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Pablo Camargo\Desktop\ANM\JUNIO 10 2020\"/>
    </mc:Choice>
  </mc:AlternateContent>
  <xr:revisionPtr revIDLastSave="0" documentId="13_ncr:1_{74C4442A-E69A-4293-B2D6-B6BDBEB3BC5A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<sst xmlns="http://schemas.openxmlformats.org/spreadsheetml/2006/main" count="175" uniqueCount="89">
  <si>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</si>
  <si>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</si>
  <si>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</si>
  <si>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</si>
  <si>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</si>
  <si>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</si>
  <si>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</si>
  <si>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</si>
  <si>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2020-06-10-3:02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</si>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</sst>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8"/>
      <color rgb="FF2D77C2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1" fillId="0" borderId="2" xfId="1" applyFont="1" applyFill="1" applyBorder="1" applyAlignment="1">
      <alignment vertical="top" wrapText="1"/>
    </xf>
    <xf numFmtId="41" fontId="1" fillId="0" borderId="3" xfId="1" applyFont="1" applyFill="1" applyBorder="1" applyAlignment="1">
      <alignment vertical="top" wrapText="1"/>
    </xf>
    <xf numFmtId="41" fontId="5" fillId="4" borderId="1" xfId="1" applyFont="1" applyFill="1" applyBorder="1" applyAlignment="1">
      <alignment horizontal="center" vertical="center" wrapText="1" readingOrder="1"/>
    </xf>
    <xf numFmtId="41" fontId="5" fillId="4" borderId="1" xfId="1" applyFont="1" applyFill="1" applyBorder="1" applyAlignment="1">
      <alignment horizontal="center" vertical="center" wrapText="1" readingOrder="1"/>
    </xf>
    <xf numFmtId="9" fontId="5" fillId="3" borderId="1" xfId="2" applyFont="1" applyFill="1" applyBorder="1" applyAlignment="1">
      <alignment horizontal="center" vertical="center" wrapText="1" readingOrder="1"/>
    </xf>
    <xf numFmtId="9" fontId="5" fillId="4" borderId="1" xfId="2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9" fontId="5" fillId="3" borderId="6" xfId="2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B21" sqref="AB21"/>
    </sheetView>
  </sheetViews>
  <sheetFormatPr baseColWidth="10" defaultRowHeight="1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18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9.5703125" customWidth="1"/>
    <col min="29" max="31" width="13.28515625" customWidth="1"/>
    <col min="32" max="32" width="20.28515625" customWidth="1"/>
  </cols>
  <sheetData>
    <row r="1" spans="1:27" ht="0.75" customHeight="1">
      <c r="A1" s="6"/>
      <c r="B1" s="6"/>
      <c r="C1" s="6"/>
    </row>
    <row r="2" spans="1:27" ht="13.7" customHeight="1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>
      <c r="A10" s="6"/>
      <c r="B10" s="6"/>
      <c r="C10" s="6"/>
    </row>
    <row r="11" spans="1:27" ht="0.6" customHeight="1">
      <c r="A11" s="6"/>
      <c r="B11" s="6"/>
      <c r="C11" s="6"/>
      <c r="J11" s="11" t="s">
        <v>9</v>
      </c>
      <c r="K11" s="6"/>
      <c r="L11" s="6"/>
      <c r="M11" s="6"/>
    </row>
    <row r="12" spans="1:27" ht="13.5" customHeight="1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>
      <c r="A13" s="6"/>
      <c r="B13" s="6"/>
      <c r="C13" s="6"/>
    </row>
    <row r="14" spans="1:27" ht="0.95" customHeight="1">
      <c r="A14" s="6"/>
      <c r="B14" s="6"/>
      <c r="C14" s="6"/>
    </row>
    <row r="15" spans="1:27" ht="12.95" customHeight="1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>
      <c r="A16" s="6"/>
      <c r="B16" s="6"/>
      <c r="C16" s="6"/>
      <c r="F16" s="6"/>
      <c r="G16" s="6"/>
    </row>
    <row r="17" spans="1:32" ht="1.35" customHeight="1">
      <c r="A17" s="6"/>
      <c r="B17" s="6"/>
      <c r="C17" s="6"/>
      <c r="F17" s="8" t="s">
        <v>12</v>
      </c>
      <c r="G17" s="6"/>
    </row>
    <row r="18" spans="1:32" ht="12.2" customHeight="1">
      <c r="A18" s="6"/>
      <c r="B18" s="6"/>
      <c r="C18" s="6"/>
      <c r="F18" s="6"/>
      <c r="G18" s="6"/>
      <c r="I18" s="11">
        <v>5</v>
      </c>
      <c r="J18" s="6"/>
      <c r="K18" s="6"/>
    </row>
    <row r="19" spans="1:32" ht="0.2" customHeight="1">
      <c r="A19" s="6"/>
      <c r="B19" s="6"/>
      <c r="C19" s="6"/>
    </row>
    <row r="20" spans="1:32" ht="3" customHeight="1"/>
    <row r="21" spans="1:32" ht="21.75" customHeight="1"/>
    <row r="22" spans="1:32" ht="16.350000000000001" customHeight="1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 t="s">
        <v>88</v>
      </c>
    </row>
    <row r="23" spans="1:32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28" t="s">
        <v>27</v>
      </c>
      <c r="AF23" s="30"/>
    </row>
    <row r="24" spans="1:32" ht="18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0">
        <v>135700617460.67999</v>
      </c>
      <c r="R24" s="21">
        <v>0</v>
      </c>
      <c r="S24" s="22"/>
      <c r="T24" s="22"/>
      <c r="U24" s="23"/>
      <c r="V24" s="21" t="s">
        <v>13</v>
      </c>
      <c r="W24" s="22"/>
      <c r="X24" s="22"/>
      <c r="Y24" s="23"/>
      <c r="Z24" s="20">
        <v>112149985843.96001</v>
      </c>
      <c r="AA24" s="21">
        <v>98448503719.339996</v>
      </c>
      <c r="AB24" s="23"/>
      <c r="AC24" s="20">
        <v>67525387559.089996</v>
      </c>
      <c r="AD24" s="20">
        <v>67455265684.089996</v>
      </c>
      <c r="AE24" s="20">
        <v>67455265684.089996</v>
      </c>
      <c r="AF24" s="29">
        <f>+AC24/Q24</f>
        <v>0.49760560285332417</v>
      </c>
    </row>
    <row r="25" spans="1:32" ht="18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0">
        <v>76494157680.149994</v>
      </c>
      <c r="R25" s="21">
        <v>0</v>
      </c>
      <c r="S25" s="22"/>
      <c r="T25" s="22"/>
      <c r="U25" s="23"/>
      <c r="V25" s="21">
        <v>7379345571.5900002</v>
      </c>
      <c r="W25" s="22"/>
      <c r="X25" s="22"/>
      <c r="Y25" s="23"/>
      <c r="Z25" s="20">
        <v>69114812108.559998</v>
      </c>
      <c r="AA25" s="21">
        <v>61158967020.959999</v>
      </c>
      <c r="AB25" s="23"/>
      <c r="AC25" s="20">
        <v>41647742022.910004</v>
      </c>
      <c r="AD25" s="20">
        <v>41645155390.910004</v>
      </c>
      <c r="AE25" s="20">
        <v>41645155390.910004</v>
      </c>
      <c r="AF25" s="26">
        <f t="shared" ref="AF25:AF52" si="0">+AC25/Q25</f>
        <v>0.54445650865330686</v>
      </c>
    </row>
    <row r="26" spans="1:32" ht="18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0">
        <v>76494157680.149994</v>
      </c>
      <c r="R26" s="21">
        <v>0</v>
      </c>
      <c r="S26" s="22"/>
      <c r="T26" s="22"/>
      <c r="U26" s="23"/>
      <c r="V26" s="21">
        <v>7379345571.5900002</v>
      </c>
      <c r="W26" s="22"/>
      <c r="X26" s="22"/>
      <c r="Y26" s="23"/>
      <c r="Z26" s="20">
        <v>69114812108.559998</v>
      </c>
      <c r="AA26" s="21">
        <v>61158967020.959999</v>
      </c>
      <c r="AB26" s="23"/>
      <c r="AC26" s="20">
        <v>41647742022.910004</v>
      </c>
      <c r="AD26" s="20">
        <v>41645155390.910004</v>
      </c>
      <c r="AE26" s="20">
        <v>41645155390.910004</v>
      </c>
      <c r="AF26" s="26">
        <f t="shared" si="0"/>
        <v>0.54445650865330686</v>
      </c>
    </row>
    <row r="27" spans="1:32" ht="18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4">
        <v>13443652786.969999</v>
      </c>
      <c r="R27" s="25">
        <v>0</v>
      </c>
      <c r="S27" s="22"/>
      <c r="T27" s="22"/>
      <c r="U27" s="23"/>
      <c r="V27" s="25">
        <v>351597407.91000003</v>
      </c>
      <c r="W27" s="22"/>
      <c r="X27" s="22"/>
      <c r="Y27" s="23"/>
      <c r="Z27" s="24">
        <v>13092055379.059999</v>
      </c>
      <c r="AA27" s="25">
        <v>12014725470.059999</v>
      </c>
      <c r="AB27" s="23"/>
      <c r="AC27" s="24">
        <v>8398291604.9099998</v>
      </c>
      <c r="AD27" s="24">
        <v>8398291604.9099998</v>
      </c>
      <c r="AE27" s="24">
        <v>8398291604.9099998</v>
      </c>
      <c r="AF27" s="27">
        <f t="shared" si="0"/>
        <v>0.62470310249680661</v>
      </c>
    </row>
    <row r="28" spans="1:32" ht="18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4">
        <v>63050504893.18</v>
      </c>
      <c r="R28" s="25">
        <v>0</v>
      </c>
      <c r="S28" s="22"/>
      <c r="T28" s="22"/>
      <c r="U28" s="23"/>
      <c r="V28" s="25">
        <v>7027748163.6800003</v>
      </c>
      <c r="W28" s="22"/>
      <c r="X28" s="22"/>
      <c r="Y28" s="23"/>
      <c r="Z28" s="24">
        <v>56022756729.5</v>
      </c>
      <c r="AA28" s="25">
        <v>49144241550.900002</v>
      </c>
      <c r="AB28" s="23"/>
      <c r="AC28" s="24">
        <v>33249450418</v>
      </c>
      <c r="AD28" s="24">
        <v>33246863786</v>
      </c>
      <c r="AE28" s="24">
        <v>33246863786</v>
      </c>
      <c r="AF28" s="27">
        <f t="shared" si="0"/>
        <v>0.52734629919825593</v>
      </c>
    </row>
    <row r="29" spans="1:32" ht="18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0">
        <v>59206459780.529999</v>
      </c>
      <c r="R29" s="21">
        <v>0</v>
      </c>
      <c r="S29" s="22"/>
      <c r="T29" s="22"/>
      <c r="U29" s="23"/>
      <c r="V29" s="21">
        <v>16171286045.129999</v>
      </c>
      <c r="W29" s="22"/>
      <c r="X29" s="22"/>
      <c r="Y29" s="23"/>
      <c r="Z29" s="20">
        <v>43035173735.400002</v>
      </c>
      <c r="AA29" s="21">
        <v>37289536698.379997</v>
      </c>
      <c r="AB29" s="23"/>
      <c r="AC29" s="20">
        <v>25877645536.18</v>
      </c>
      <c r="AD29" s="20">
        <v>25810110293.18</v>
      </c>
      <c r="AE29" s="20">
        <v>25810110293.18</v>
      </c>
      <c r="AF29" s="26">
        <f t="shared" si="0"/>
        <v>0.43707469813437222</v>
      </c>
    </row>
    <row r="30" spans="1:32" ht="18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0">
        <v>59206459780.529999</v>
      </c>
      <c r="R30" s="21">
        <v>0</v>
      </c>
      <c r="S30" s="22"/>
      <c r="T30" s="22"/>
      <c r="U30" s="23"/>
      <c r="V30" s="21">
        <v>16171286045.129999</v>
      </c>
      <c r="W30" s="22"/>
      <c r="X30" s="22"/>
      <c r="Y30" s="23"/>
      <c r="Z30" s="20">
        <v>43035173735.400002</v>
      </c>
      <c r="AA30" s="21">
        <v>37289536698.379997</v>
      </c>
      <c r="AB30" s="23"/>
      <c r="AC30" s="20">
        <v>25877645536.18</v>
      </c>
      <c r="AD30" s="20">
        <v>25810110293.18</v>
      </c>
      <c r="AE30" s="20">
        <v>25810110293.18</v>
      </c>
      <c r="AF30" s="26">
        <f t="shared" si="0"/>
        <v>0.43707469813437222</v>
      </c>
    </row>
    <row r="31" spans="1:32" ht="18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4">
        <v>4545751969</v>
      </c>
      <c r="R31" s="25">
        <v>0</v>
      </c>
      <c r="S31" s="22"/>
      <c r="T31" s="22"/>
      <c r="U31" s="23"/>
      <c r="V31" s="25">
        <v>86611945</v>
      </c>
      <c r="W31" s="22"/>
      <c r="X31" s="22"/>
      <c r="Y31" s="23"/>
      <c r="Z31" s="24">
        <v>4459140024</v>
      </c>
      <c r="AA31" s="25">
        <v>3438527478.27</v>
      </c>
      <c r="AB31" s="23"/>
      <c r="AC31" s="24">
        <v>2954496687.71</v>
      </c>
      <c r="AD31" s="24">
        <v>2954496687.71</v>
      </c>
      <c r="AE31" s="24">
        <v>2954496687.71</v>
      </c>
      <c r="AF31" s="27">
        <f t="shared" si="0"/>
        <v>0.64994674321396084</v>
      </c>
    </row>
    <row r="32" spans="1:32" ht="18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4">
        <v>5233917573</v>
      </c>
      <c r="R32" s="25">
        <v>0</v>
      </c>
      <c r="S32" s="22"/>
      <c r="T32" s="22"/>
      <c r="U32" s="23"/>
      <c r="V32" s="25">
        <v>1464886798</v>
      </c>
      <c r="W32" s="22"/>
      <c r="X32" s="22"/>
      <c r="Y32" s="23"/>
      <c r="Z32" s="24">
        <v>3769030775</v>
      </c>
      <c r="AA32" s="25">
        <v>3704774419</v>
      </c>
      <c r="AB32" s="23"/>
      <c r="AC32" s="24">
        <v>2713597395.1300001</v>
      </c>
      <c r="AD32" s="24">
        <v>2713597395.1300001</v>
      </c>
      <c r="AE32" s="24">
        <v>2713597395.1300001</v>
      </c>
      <c r="AF32" s="27">
        <f t="shared" si="0"/>
        <v>0.51846391489398413</v>
      </c>
    </row>
    <row r="33" spans="1:32" ht="18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4">
        <v>10941162240</v>
      </c>
      <c r="R33" s="25">
        <v>0</v>
      </c>
      <c r="S33" s="22"/>
      <c r="T33" s="22"/>
      <c r="U33" s="23"/>
      <c r="V33" s="25">
        <v>5508807511</v>
      </c>
      <c r="W33" s="22"/>
      <c r="X33" s="22"/>
      <c r="Y33" s="23"/>
      <c r="Z33" s="24">
        <v>5432354729</v>
      </c>
      <c r="AA33" s="25">
        <v>3531477971.21</v>
      </c>
      <c r="AB33" s="23"/>
      <c r="AC33" s="24">
        <v>2754123690.21</v>
      </c>
      <c r="AD33" s="24">
        <v>2754123690.21</v>
      </c>
      <c r="AE33" s="24">
        <v>2754123690.21</v>
      </c>
      <c r="AF33" s="27">
        <f t="shared" si="0"/>
        <v>0.25172130983865204</v>
      </c>
    </row>
    <row r="34" spans="1:32" ht="18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4">
        <v>360300000</v>
      </c>
      <c r="R34" s="25">
        <v>0</v>
      </c>
      <c r="S34" s="22"/>
      <c r="T34" s="22"/>
      <c r="U34" s="23"/>
      <c r="V34" s="25">
        <v>97678046</v>
      </c>
      <c r="W34" s="22"/>
      <c r="X34" s="22"/>
      <c r="Y34" s="23"/>
      <c r="Z34" s="24">
        <v>262621954</v>
      </c>
      <c r="AA34" s="25">
        <v>249780001</v>
      </c>
      <c r="AB34" s="23"/>
      <c r="AC34" s="24">
        <v>0</v>
      </c>
      <c r="AD34" s="24">
        <v>0</v>
      </c>
      <c r="AE34" s="24">
        <v>0</v>
      </c>
      <c r="AF34" s="27">
        <f t="shared" si="0"/>
        <v>0</v>
      </c>
    </row>
    <row r="35" spans="1:32" ht="18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4">
        <v>2595076775</v>
      </c>
      <c r="R35" s="25">
        <v>0</v>
      </c>
      <c r="S35" s="22"/>
      <c r="T35" s="22"/>
      <c r="U35" s="23"/>
      <c r="V35" s="25">
        <v>3676775</v>
      </c>
      <c r="W35" s="22"/>
      <c r="X35" s="22"/>
      <c r="Y35" s="23"/>
      <c r="Z35" s="24">
        <v>2591400000</v>
      </c>
      <c r="AA35" s="25">
        <v>2591290000</v>
      </c>
      <c r="AB35" s="23"/>
      <c r="AC35" s="24">
        <v>2591290000</v>
      </c>
      <c r="AD35" s="24">
        <v>2591290000</v>
      </c>
      <c r="AE35" s="24">
        <v>2591290000</v>
      </c>
      <c r="AF35" s="27">
        <f t="shared" si="0"/>
        <v>0.99854078498313403</v>
      </c>
    </row>
    <row r="36" spans="1:32" ht="18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4">
        <v>247713852</v>
      </c>
      <c r="R36" s="25">
        <v>0</v>
      </c>
      <c r="S36" s="22"/>
      <c r="T36" s="22"/>
      <c r="U36" s="23"/>
      <c r="V36" s="25">
        <v>194945652</v>
      </c>
      <c r="W36" s="22"/>
      <c r="X36" s="22"/>
      <c r="Y36" s="23"/>
      <c r="Z36" s="24">
        <v>52768200</v>
      </c>
      <c r="AA36" s="25">
        <v>52642041</v>
      </c>
      <c r="AB36" s="23"/>
      <c r="AC36" s="24">
        <v>51053841</v>
      </c>
      <c r="AD36" s="24">
        <v>5560000</v>
      </c>
      <c r="AE36" s="24">
        <v>5560000</v>
      </c>
      <c r="AF36" s="27">
        <f t="shared" si="0"/>
        <v>0.20610006500565015</v>
      </c>
    </row>
    <row r="37" spans="1:32" ht="18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4">
        <v>667000000</v>
      </c>
      <c r="R37" s="25">
        <v>0</v>
      </c>
      <c r="S37" s="22"/>
      <c r="T37" s="22"/>
      <c r="U37" s="23"/>
      <c r="V37" s="25">
        <v>230000000</v>
      </c>
      <c r="W37" s="22"/>
      <c r="X37" s="22"/>
      <c r="Y37" s="23"/>
      <c r="Z37" s="24">
        <v>437000000</v>
      </c>
      <c r="AA37" s="25">
        <v>437000000</v>
      </c>
      <c r="AB37" s="23"/>
      <c r="AC37" s="24">
        <v>350564412.07999998</v>
      </c>
      <c r="AD37" s="24">
        <v>350564412.07999998</v>
      </c>
      <c r="AE37" s="24">
        <v>350564412.07999998</v>
      </c>
      <c r="AF37" s="27">
        <f t="shared" si="0"/>
        <v>0.52558382620689648</v>
      </c>
    </row>
    <row r="38" spans="1:32" ht="18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4">
        <v>5269074574.3999996</v>
      </c>
      <c r="R38" s="25">
        <v>0</v>
      </c>
      <c r="S38" s="22"/>
      <c r="T38" s="22"/>
      <c r="U38" s="23"/>
      <c r="V38" s="25">
        <v>3221728852</v>
      </c>
      <c r="W38" s="22"/>
      <c r="X38" s="22"/>
      <c r="Y38" s="23"/>
      <c r="Z38" s="24">
        <v>2047345722.4000001</v>
      </c>
      <c r="AA38" s="25">
        <v>1247345721.6199999</v>
      </c>
      <c r="AB38" s="23"/>
      <c r="AC38" s="24">
        <v>717086820.86000001</v>
      </c>
      <c r="AD38" s="24">
        <v>717086820.86000001</v>
      </c>
      <c r="AE38" s="24">
        <v>717086820.86000001</v>
      </c>
      <c r="AF38" s="27">
        <f t="shared" si="0"/>
        <v>0.13609350384676538</v>
      </c>
    </row>
    <row r="39" spans="1:32" ht="18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4">
        <v>1152620000</v>
      </c>
      <c r="R39" s="25">
        <v>0</v>
      </c>
      <c r="S39" s="22"/>
      <c r="T39" s="22"/>
      <c r="U39" s="23"/>
      <c r="V39" s="25">
        <v>1066000</v>
      </c>
      <c r="W39" s="22"/>
      <c r="X39" s="22"/>
      <c r="Y39" s="23"/>
      <c r="Z39" s="24">
        <v>1151554000</v>
      </c>
      <c r="AA39" s="25">
        <v>941264533</v>
      </c>
      <c r="AB39" s="23"/>
      <c r="AC39" s="24">
        <v>559803553</v>
      </c>
      <c r="AD39" s="24">
        <v>559803553</v>
      </c>
      <c r="AE39" s="24">
        <v>559803553</v>
      </c>
      <c r="AF39" s="27">
        <f t="shared" si="0"/>
        <v>0.48567919435720358</v>
      </c>
    </row>
    <row r="40" spans="1:32" ht="18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4">
        <v>657658172</v>
      </c>
      <c r="R40" s="25">
        <v>0</v>
      </c>
      <c r="S40" s="22"/>
      <c r="T40" s="22"/>
      <c r="U40" s="23"/>
      <c r="V40" s="25">
        <v>176417991.72</v>
      </c>
      <c r="W40" s="22"/>
      <c r="X40" s="22"/>
      <c r="Y40" s="23"/>
      <c r="Z40" s="24">
        <v>481240180.27999997</v>
      </c>
      <c r="AA40" s="25">
        <v>195896041.78</v>
      </c>
      <c r="AB40" s="23"/>
      <c r="AC40" s="24">
        <v>97126523.280000001</v>
      </c>
      <c r="AD40" s="24">
        <v>97126523.280000001</v>
      </c>
      <c r="AE40" s="24">
        <v>97126523.280000001</v>
      </c>
      <c r="AF40" s="27">
        <f t="shared" si="0"/>
        <v>0.14768541989621928</v>
      </c>
    </row>
    <row r="41" spans="1:32" ht="18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4">
        <v>5756446941</v>
      </c>
      <c r="R41" s="25">
        <v>0</v>
      </c>
      <c r="S41" s="22"/>
      <c r="T41" s="22"/>
      <c r="U41" s="23"/>
      <c r="V41" s="25">
        <v>849791230</v>
      </c>
      <c r="W41" s="22"/>
      <c r="X41" s="22"/>
      <c r="Y41" s="23"/>
      <c r="Z41" s="24">
        <v>4906655711</v>
      </c>
      <c r="AA41" s="25">
        <v>4389231256.25</v>
      </c>
      <c r="AB41" s="23"/>
      <c r="AC41" s="24">
        <v>3405451710.2600002</v>
      </c>
      <c r="AD41" s="24">
        <v>3405451710.2600002</v>
      </c>
      <c r="AE41" s="24">
        <v>3405451710.2600002</v>
      </c>
      <c r="AF41" s="27">
        <f t="shared" si="0"/>
        <v>0.59158917734563732</v>
      </c>
    </row>
    <row r="42" spans="1:32" ht="18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4">
        <v>1367650804.53</v>
      </c>
      <c r="R42" s="25">
        <v>0</v>
      </c>
      <c r="S42" s="22"/>
      <c r="T42" s="22"/>
      <c r="U42" s="23"/>
      <c r="V42" s="25">
        <v>833640380.63999999</v>
      </c>
      <c r="W42" s="22"/>
      <c r="X42" s="22"/>
      <c r="Y42" s="23"/>
      <c r="Z42" s="24">
        <v>534010423.88999999</v>
      </c>
      <c r="AA42" s="25">
        <v>388653423.57999998</v>
      </c>
      <c r="AB42" s="23"/>
      <c r="AC42" s="24">
        <v>186577981.58000001</v>
      </c>
      <c r="AD42" s="24">
        <v>186577981.58000001</v>
      </c>
      <c r="AE42" s="24">
        <v>186577981.58000001</v>
      </c>
      <c r="AF42" s="27">
        <f t="shared" si="0"/>
        <v>0.13642223655483351</v>
      </c>
    </row>
    <row r="43" spans="1:32" ht="18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0">
        <v>9257697777.4400005</v>
      </c>
      <c r="R43" s="21">
        <v>0</v>
      </c>
      <c r="S43" s="22"/>
      <c r="T43" s="22"/>
      <c r="U43" s="23"/>
      <c r="V43" s="21">
        <v>1748514140.77</v>
      </c>
      <c r="W43" s="22"/>
      <c r="X43" s="22"/>
      <c r="Y43" s="23"/>
      <c r="Z43" s="20">
        <v>7509183636.6700001</v>
      </c>
      <c r="AA43" s="21">
        <v>6964144210.5100002</v>
      </c>
      <c r="AB43" s="23"/>
      <c r="AC43" s="20">
        <v>4948590055.0699997</v>
      </c>
      <c r="AD43" s="20">
        <v>4926548653.0699997</v>
      </c>
      <c r="AE43" s="20">
        <v>4926548653.0699997</v>
      </c>
      <c r="AF43" s="26">
        <f t="shared" si="0"/>
        <v>0.53453787043352974</v>
      </c>
    </row>
    <row r="44" spans="1:32" ht="18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4">
        <v>3508965723</v>
      </c>
      <c r="R44" s="25">
        <v>0</v>
      </c>
      <c r="S44" s="22"/>
      <c r="T44" s="22"/>
      <c r="U44" s="23"/>
      <c r="V44" s="25">
        <v>663018639</v>
      </c>
      <c r="W44" s="22"/>
      <c r="X44" s="22"/>
      <c r="Y44" s="23"/>
      <c r="Z44" s="24">
        <v>2845947084</v>
      </c>
      <c r="AA44" s="25">
        <v>2778573617</v>
      </c>
      <c r="AB44" s="23"/>
      <c r="AC44" s="24">
        <v>1842329352</v>
      </c>
      <c r="AD44" s="24">
        <v>1842329352</v>
      </c>
      <c r="AE44" s="24">
        <v>1842329352</v>
      </c>
      <c r="AF44" s="27">
        <f t="shared" si="0"/>
        <v>0.52503486709037883</v>
      </c>
    </row>
    <row r="45" spans="1:32" ht="18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4">
        <v>1364191949.3900001</v>
      </c>
      <c r="R45" s="25">
        <v>0</v>
      </c>
      <c r="S45" s="22"/>
      <c r="T45" s="22"/>
      <c r="U45" s="23"/>
      <c r="V45" s="25">
        <v>110188685.72</v>
      </c>
      <c r="W45" s="22"/>
      <c r="X45" s="22"/>
      <c r="Y45" s="23"/>
      <c r="Z45" s="24">
        <v>1254003263.6700001</v>
      </c>
      <c r="AA45" s="25">
        <v>1188356458.3199999</v>
      </c>
      <c r="AB45" s="23"/>
      <c r="AC45" s="24">
        <v>566339578.91999996</v>
      </c>
      <c r="AD45" s="24">
        <v>566339578.91999996</v>
      </c>
      <c r="AE45" s="24">
        <v>566339578.91999996</v>
      </c>
      <c r="AF45" s="27">
        <f t="shared" si="0"/>
        <v>0.41514654823556119</v>
      </c>
    </row>
    <row r="46" spans="1:32" ht="18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4">
        <v>3229166767</v>
      </c>
      <c r="R46" s="25">
        <v>0</v>
      </c>
      <c r="S46" s="22"/>
      <c r="T46" s="22"/>
      <c r="U46" s="23"/>
      <c r="V46" s="25">
        <v>921246151</v>
      </c>
      <c r="W46" s="22"/>
      <c r="X46" s="22"/>
      <c r="Y46" s="23"/>
      <c r="Z46" s="24">
        <v>2307920616</v>
      </c>
      <c r="AA46" s="25">
        <v>2083779004.75</v>
      </c>
      <c r="AB46" s="23"/>
      <c r="AC46" s="24">
        <v>1797652337.75</v>
      </c>
      <c r="AD46" s="24">
        <v>1797652337.75</v>
      </c>
      <c r="AE46" s="24">
        <v>1797652337.75</v>
      </c>
      <c r="AF46" s="27">
        <f t="shared" si="0"/>
        <v>0.55669231955464382</v>
      </c>
    </row>
    <row r="47" spans="1:32" ht="18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4">
        <v>140561183</v>
      </c>
      <c r="R47" s="25">
        <v>0</v>
      </c>
      <c r="S47" s="22"/>
      <c r="T47" s="22"/>
      <c r="U47" s="23"/>
      <c r="V47" s="25">
        <v>0</v>
      </c>
      <c r="W47" s="22"/>
      <c r="X47" s="22"/>
      <c r="Y47" s="23"/>
      <c r="Z47" s="24">
        <v>140561183</v>
      </c>
      <c r="AA47" s="25">
        <v>140559288</v>
      </c>
      <c r="AB47" s="23"/>
      <c r="AC47" s="24">
        <v>124784400</v>
      </c>
      <c r="AD47" s="24">
        <v>124784400</v>
      </c>
      <c r="AE47" s="24">
        <v>124784400</v>
      </c>
      <c r="AF47" s="27">
        <f t="shared" si="0"/>
        <v>0.88775860686943708</v>
      </c>
    </row>
    <row r="48" spans="1:32" ht="18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4">
        <v>318536625.05000001</v>
      </c>
      <c r="R48" s="25">
        <v>0</v>
      </c>
      <c r="S48" s="22"/>
      <c r="T48" s="22"/>
      <c r="U48" s="23"/>
      <c r="V48" s="25">
        <v>14216375.050000001</v>
      </c>
      <c r="W48" s="22"/>
      <c r="X48" s="22"/>
      <c r="Y48" s="23"/>
      <c r="Z48" s="24">
        <v>304320250</v>
      </c>
      <c r="AA48" s="25">
        <v>237746104</v>
      </c>
      <c r="AB48" s="23"/>
      <c r="AC48" s="24">
        <v>206955028</v>
      </c>
      <c r="AD48" s="24">
        <v>184913626</v>
      </c>
      <c r="AE48" s="24">
        <v>184913626</v>
      </c>
      <c r="AF48" s="27">
        <f t="shared" si="0"/>
        <v>0.64970559654644022</v>
      </c>
    </row>
    <row r="49" spans="1:32" ht="18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4">
        <v>696275530</v>
      </c>
      <c r="R49" s="25">
        <v>0</v>
      </c>
      <c r="S49" s="22"/>
      <c r="T49" s="22"/>
      <c r="U49" s="23"/>
      <c r="V49" s="25">
        <v>39844290</v>
      </c>
      <c r="W49" s="22"/>
      <c r="X49" s="22"/>
      <c r="Y49" s="23"/>
      <c r="Z49" s="24">
        <v>656431240</v>
      </c>
      <c r="AA49" s="25">
        <v>535129738.44</v>
      </c>
      <c r="AB49" s="23"/>
      <c r="AC49" s="24">
        <v>410529358.39999998</v>
      </c>
      <c r="AD49" s="24">
        <v>410529358.39999998</v>
      </c>
      <c r="AE49" s="24">
        <v>410529358.39999998</v>
      </c>
      <c r="AF49" s="27">
        <f t="shared" si="0"/>
        <v>0.58960762042003689</v>
      </c>
    </row>
    <row r="50" spans="1:32" ht="18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4">
        <v>10125389102.16</v>
      </c>
      <c r="R50" s="25">
        <v>0</v>
      </c>
      <c r="S50" s="22"/>
      <c r="T50" s="22"/>
      <c r="U50" s="23"/>
      <c r="V50" s="25">
        <v>1631457387</v>
      </c>
      <c r="W50" s="22"/>
      <c r="X50" s="22"/>
      <c r="Y50" s="23"/>
      <c r="Z50" s="24">
        <v>8493931715.1599998</v>
      </c>
      <c r="AA50" s="25">
        <v>8482382761.1599998</v>
      </c>
      <c r="AB50" s="23"/>
      <c r="AC50" s="24">
        <v>3879662331</v>
      </c>
      <c r="AD50" s="24">
        <v>3879662331</v>
      </c>
      <c r="AE50" s="24">
        <v>3879662331</v>
      </c>
      <c r="AF50" s="27">
        <f t="shared" si="0"/>
        <v>0.38316180167065089</v>
      </c>
    </row>
    <row r="51" spans="1:32" ht="18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4">
        <v>405000000</v>
      </c>
      <c r="R51" s="25">
        <v>0</v>
      </c>
      <c r="S51" s="22"/>
      <c r="T51" s="22"/>
      <c r="U51" s="23"/>
      <c r="V51" s="25">
        <v>18362443</v>
      </c>
      <c r="W51" s="22"/>
      <c r="X51" s="22"/>
      <c r="Y51" s="23"/>
      <c r="Z51" s="24">
        <v>386637557</v>
      </c>
      <c r="AA51" s="25">
        <v>320622557</v>
      </c>
      <c r="AB51" s="23"/>
      <c r="AC51" s="24">
        <v>320622557</v>
      </c>
      <c r="AD51" s="24">
        <v>320622557</v>
      </c>
      <c r="AE51" s="24">
        <v>320622557</v>
      </c>
      <c r="AF51" s="27">
        <f t="shared" si="0"/>
        <v>0.79166063456790126</v>
      </c>
    </row>
    <row r="52" spans="1:32" ht="18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4">
        <v>624000000</v>
      </c>
      <c r="R52" s="25">
        <v>0</v>
      </c>
      <c r="S52" s="22"/>
      <c r="T52" s="22"/>
      <c r="U52" s="23"/>
      <c r="V52" s="25">
        <v>103700893</v>
      </c>
      <c r="W52" s="22"/>
      <c r="X52" s="22"/>
      <c r="Y52" s="23"/>
      <c r="Z52" s="24">
        <v>520299107</v>
      </c>
      <c r="AA52" s="25">
        <v>354504283</v>
      </c>
      <c r="AB52" s="23"/>
      <c r="AC52" s="24">
        <v>347597978</v>
      </c>
      <c r="AD52" s="24">
        <v>347597978</v>
      </c>
      <c r="AE52" s="24">
        <v>347597978</v>
      </c>
      <c r="AF52" s="27">
        <f t="shared" si="0"/>
        <v>0.55704804166666666</v>
      </c>
    </row>
    <row r="53" spans="1:32" ht="13.15" customHeight="1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Pablo Camargo</dc:creator>
  <cp:lastModifiedBy>Pedro Pablo Camargo</cp:lastModifiedBy>
  <dcterms:created xsi:type="dcterms:W3CDTF">2020-06-10T20:04:50Z</dcterms:created>
  <dcterms:modified xsi:type="dcterms:W3CDTF">2020-06-10T20:50:26Z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