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GRUPO PLANEACION\8 SIG\9 RIESGOS\2018\MATRIZ DE RIESGOS DE CORRUPCIÓN 2018\"/>
    </mc:Choice>
  </mc:AlternateContent>
  <bookViews>
    <workbookView xWindow="0" yWindow="0" windowWidth="28800" windowHeight="13425" tabRatio="1000" activeTab="1"/>
  </bookViews>
  <sheets>
    <sheet name="Contexto" sheetId="2" r:id="rId1"/>
    <sheet name="Matriz Riesgos Corrupcion" sheetId="6" r:id="rId2"/>
    <sheet name="Clasificación de los riesgos " sheetId="12" r:id="rId3"/>
  </sheets>
  <externalReferences>
    <externalReference r:id="rId4"/>
    <externalReference r:id="rId5"/>
    <externalReference r:id="rId6"/>
  </externalReferences>
  <definedNames>
    <definedName name="_xlnm._FilterDatabase" localSheetId="0" hidden="1">Contexto!$A$2:$G$2</definedName>
    <definedName name="_xlnm._FilterDatabase" localSheetId="1" hidden="1">'Matriz Riesgos Corrupcion'!$A$7:$AK$68</definedName>
    <definedName name="_xlnm.Print_Area" localSheetId="0">Contexto!#REF!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2" l="1"/>
  <c r="J18" i="12"/>
  <c r="I18" i="12"/>
  <c r="H18" i="12"/>
  <c r="G18" i="12"/>
  <c r="K17" i="12"/>
  <c r="J17" i="12"/>
  <c r="I17" i="12"/>
  <c r="H17" i="12"/>
  <c r="G17" i="12"/>
  <c r="K16" i="12"/>
  <c r="J16" i="12"/>
  <c r="I16" i="12"/>
  <c r="H16" i="12"/>
  <c r="G16" i="12"/>
  <c r="K15" i="12"/>
  <c r="J15" i="12"/>
  <c r="I15" i="12"/>
  <c r="H15" i="12"/>
  <c r="G15" i="12"/>
  <c r="K14" i="12"/>
  <c r="J14" i="12"/>
  <c r="I14" i="12"/>
  <c r="H14" i="12"/>
  <c r="G14" i="12"/>
</calcChain>
</file>

<file path=xl/sharedStrings.xml><?xml version="1.0" encoding="utf-8"?>
<sst xmlns="http://schemas.openxmlformats.org/spreadsheetml/2006/main" count="1679" uniqueCount="1055">
  <si>
    <t>Causa</t>
  </si>
  <si>
    <t>Riesgo</t>
  </si>
  <si>
    <t xml:space="preserve">Riesgo Inherente </t>
  </si>
  <si>
    <t xml:space="preserve">Riesgo Residual </t>
  </si>
  <si>
    <t xml:space="preserve">Acciones Asociadas al control </t>
  </si>
  <si>
    <t>No Riesgo</t>
  </si>
  <si>
    <t xml:space="preserve">Consecuencia </t>
  </si>
  <si>
    <t xml:space="preserve">Probabilidad </t>
  </si>
  <si>
    <t xml:space="preserve">Impacto </t>
  </si>
  <si>
    <t xml:space="preserve">Zona de Riesgo </t>
  </si>
  <si>
    <t xml:space="preserve">Controles </t>
  </si>
  <si>
    <t>Acciones</t>
  </si>
  <si>
    <t xml:space="preserve">Registro </t>
  </si>
  <si>
    <t xml:space="preserve">Responsable </t>
  </si>
  <si>
    <t xml:space="preserve">Indicador </t>
  </si>
  <si>
    <t xml:space="preserve">Preventivo </t>
  </si>
  <si>
    <t>IMPACTO</t>
  </si>
  <si>
    <t>Fecha de Inicio</t>
  </si>
  <si>
    <t>Factores Externos</t>
  </si>
  <si>
    <t>Factores Internos</t>
  </si>
  <si>
    <t>Amenazas</t>
  </si>
  <si>
    <t>Oportunidades</t>
  </si>
  <si>
    <t>Debilidades</t>
  </si>
  <si>
    <t>Fortalezas</t>
  </si>
  <si>
    <t>Económicos</t>
  </si>
  <si>
    <t>Infraestructura</t>
  </si>
  <si>
    <t>Medioambientales</t>
  </si>
  <si>
    <t>Procedimientos</t>
  </si>
  <si>
    <t>Relación con otras entidades</t>
  </si>
  <si>
    <t>Recursos</t>
  </si>
  <si>
    <t>Normatividad</t>
  </si>
  <si>
    <t>Talento Humano</t>
  </si>
  <si>
    <t>Políticos</t>
  </si>
  <si>
    <t>Sistemas de Información</t>
  </si>
  <si>
    <t>Sociales</t>
  </si>
  <si>
    <t>Procesos</t>
  </si>
  <si>
    <t>Impacto 
Ii</t>
  </si>
  <si>
    <t>Probabilidad PI</t>
  </si>
  <si>
    <t xml:space="preserve">Zona de Riesgo 
Inherente </t>
  </si>
  <si>
    <t xml:space="preserve">Severidad Inherente 
Pi x Ii </t>
  </si>
  <si>
    <t xml:space="preserve">Naturaleza de los controles </t>
  </si>
  <si>
    <t xml:space="preserve">Clases de controles </t>
  </si>
  <si>
    <t xml:space="preserve">Acciones de contingencia </t>
  </si>
  <si>
    <t xml:space="preserve">Registro Evidencia </t>
  </si>
  <si>
    <t xml:space="preserve">Acciones ejecutadas </t>
  </si>
  <si>
    <t>Responsables</t>
  </si>
  <si>
    <t>Indicadores (Avance)</t>
  </si>
  <si>
    <t xml:space="preserve"> Objetivos </t>
  </si>
  <si>
    <t>MAPA DE RIESGOS</t>
  </si>
  <si>
    <t>Fecha Diligenciamiento:</t>
  </si>
  <si>
    <t>ZONA DE RIESGO INHERENTE</t>
  </si>
  <si>
    <t>CALIFICACIÓN</t>
  </si>
  <si>
    <t>EXTREMA</t>
  </si>
  <si>
    <t>ALTA</t>
  </si>
  <si>
    <t>MODERADA</t>
  </si>
  <si>
    <t>BAJA</t>
  </si>
  <si>
    <t>Zona para riesgos de corrupción</t>
  </si>
  <si>
    <t>desde &gt;</t>
  </si>
  <si>
    <t>hasta &lt;=</t>
  </si>
  <si>
    <t>VALOR</t>
  </si>
  <si>
    <t>MATRIZ DE CALIFICACIÓN</t>
  </si>
  <si>
    <t>MATRIZ DE RESPUESTA</t>
  </si>
  <si>
    <t>CASI SEGURO</t>
  </si>
  <si>
    <t>PROBABILIDAD</t>
  </si>
  <si>
    <t>ASUMIR
REDUCIR</t>
  </si>
  <si>
    <t>REDUCIR
EVITAR
COMPARTIR</t>
  </si>
  <si>
    <t xml:space="preserve">PROBABLE </t>
  </si>
  <si>
    <t>POSIBLE</t>
  </si>
  <si>
    <t xml:space="preserve">IMPROBABLE </t>
  </si>
  <si>
    <t xml:space="preserve">RARA VEZ </t>
  </si>
  <si>
    <t xml:space="preserve">MODERADO </t>
  </si>
  <si>
    <t xml:space="preserve">MAYOR </t>
  </si>
  <si>
    <t>CLASES DE IMPACTO</t>
  </si>
  <si>
    <t>m</t>
  </si>
  <si>
    <t>Incapacidad entre 0 a 3 días</t>
  </si>
  <si>
    <t>Incapacidad 4 a 30 días</t>
  </si>
  <si>
    <t>Incapacidad entre 31 y 90 días</t>
  </si>
  <si>
    <t>Incapacidad entre 91 y 180 días</t>
  </si>
  <si>
    <t>Incapacidad mayor que 180 días</t>
  </si>
  <si>
    <t>$</t>
  </si>
  <si>
    <t>Entre 0 y 10</t>
  </si>
  <si>
    <t>Entre 10 y 100</t>
  </si>
  <si>
    <t>Entre 100 y 1.000</t>
  </si>
  <si>
    <t>Entre 1.000 y 3.000</t>
  </si>
  <si>
    <t>3.000 o más</t>
  </si>
  <si>
    <t>i</t>
  </si>
  <si>
    <t>a) Situación de conocimiento institucional
b) No hay reclamos
c) No se afecta el servicio</t>
  </si>
  <si>
    <t>a) Situación tiene efecto publicitario local
b) Posibles reclamos de usuarios
c) Los servicios se afectan en mínima proporción</t>
  </si>
  <si>
    <t>a) Situación tiene efecto publicitario a nivel departamental
b) Número notable de reclamos de usuarios
c) Algunas pérdida de clientes o alianzas</t>
  </si>
  <si>
    <t>a) Situación tiene efecto publicitario a nivel regional, es  limitado en el nivel nacional
b) Llamados de atención, amonestaciones o sanciones de entes reguladores o de control
c) Notable pérdida de clientes o alianzas</t>
  </si>
  <si>
    <t>a) Situación tiene efecto publicitario nivel nacional e internacional
b) Intervención directa de entes reguladores o de control
c) Pérdida de clientes o alianzas en gran escala</t>
  </si>
  <si>
    <t>a) Genera reprocesos mínimos
b) No requiere intervención de otras áreas o de la alta dirección
c) Interrupción de actividades institucionales, por medio día</t>
  </si>
  <si>
    <t>a) Genera reprocesos mínimos
b) No requiere intervención de otras áreas o de la alta dirección
c) Interrupción de actividades institucionales, entre uno días y dos días</t>
  </si>
  <si>
    <t>TIPOS DE RIESGOS</t>
  </si>
  <si>
    <t>DESCRIPCIÓN</t>
  </si>
  <si>
    <t>FINANCIERO</t>
  </si>
  <si>
    <t xml:space="preserve">Se relacionan con el manejo de los recursos de la entidad que incluyen la ejecución presupuestal, la elaboración de los estados financieros, los pagos, manejos de excedentes de tesorería y el manejo sobre los bienes. </t>
  </si>
  <si>
    <t>OPERATIVO</t>
  </si>
  <si>
    <t xml:space="preserve">Comprenden riesgos provenientes del funcionamiento y operatividad de los sistemas de información institucional, de la definición de los procesos, de la estructura de la entidad, de la articulación entre dependencias. </t>
  </si>
  <si>
    <t>ESTRATÉGICO</t>
  </si>
  <si>
    <t xml:space="preserve">Se asocia con la forma en que se administra la Entidad. 
Su manejo se enfoca a asuntos globales relacionados con la misión y el cumplimiento de los objetivos estratégicos.  
Diseño y conceptualización de la entidad por parte de la alta gerencia.  
 </t>
  </si>
  <si>
    <t>DE IMAGEN</t>
  </si>
  <si>
    <t xml:space="preserve">Están relacionados con la percepción y la confianza por parte de la ciudadanía hacia la institución. </t>
  </si>
  <si>
    <t>LEGALES O DE CUMPLIMIENTO</t>
  </si>
  <si>
    <t>Se asocian con el cumplimiento por parte de la entidad con los requisitos legales, contractuales, de ética pública y en general con su compromiso ante la comunidad.</t>
  </si>
  <si>
    <t>TECNOLÓGICO</t>
  </si>
  <si>
    <t xml:space="preserve">Están relacionados con la capacidad tecnológica de la Entidad para satisfacer sus necesidades actuales y futuras y el cumplimiento de la misión. 
 </t>
  </si>
  <si>
    <t>CORRUPCIÓN</t>
  </si>
  <si>
    <t>Posibilidad de que por acción u omisión, se use el poder para desviar la gestión de lo público hacia un beneficio privado</t>
  </si>
  <si>
    <t>5 a 10</t>
  </si>
  <si>
    <t>15 a 25</t>
  </si>
  <si>
    <t>30 a 50</t>
  </si>
  <si>
    <t>60a 100</t>
  </si>
  <si>
    <t>ELIMINAR
REDUCIR</t>
  </si>
  <si>
    <t xml:space="preserve">Severidad Residual 
Pi x Ii </t>
  </si>
  <si>
    <t xml:space="preserve">Nombre de los procesos </t>
  </si>
  <si>
    <t xml:space="preserve">Objetivo del Proceso </t>
  </si>
  <si>
    <t>Estratégicos</t>
  </si>
  <si>
    <t>PLANEACIÓN ESTRATÉGICA</t>
  </si>
  <si>
    <t>GESTIÓN INTEGRAL DE LAS COMUNICACIONES Y RELACIONAMIENTO</t>
  </si>
  <si>
    <t>Garantizar la comunicación interna y externa estratégica de la Agencia Nacional de Minería, de acuerdo con los objetivos de la Entidad, para lograr que los grupos de interés la reconozcan como una Organización sólida, transparente y comprometida con el desarrollo del país.</t>
  </si>
  <si>
    <t xml:space="preserve">Misionales </t>
  </si>
  <si>
    <t>DELIMITACIÓN Y DECLARACIÓN DE ÁREAS Y ZONAS DE INTERÉS</t>
  </si>
  <si>
    <t>Desarrollar proyectos y acciones orientados a optimizar el uso de los recursos minerales del país teniendo en cuenta los aspectos sociales y económicos</t>
  </si>
  <si>
    <t>GESTIÓN DE LA INVERSIÓN MINERA</t>
  </si>
  <si>
    <t>Gestionar la realización y participación en ferias y eventos que contribuyan a la divulgación de las estrategias de Promoción de la Agencia Nacional de Minería (ANM), con el fin de promover la inversión en el sector minero colombiano.</t>
  </si>
  <si>
    <t>GENERACIÓN DE TÍTULOS MINEROS</t>
  </si>
  <si>
    <t>GESTIÓN INTEGRAL PARA EL SEGUIMIENTO Y CONTROL A LOS TÍTULOS MINEROS</t>
  </si>
  <si>
    <t>SEGURIDAD MINERA</t>
  </si>
  <si>
    <t>GESTIÓN INTEGRAL DE LA INFORMACIÓN MINERA</t>
  </si>
  <si>
    <t>ATENCIÓN INTEGRAL Y SERVICIOS A GRUPOS DE INTERÉS</t>
  </si>
  <si>
    <t xml:space="preserve">Apoyo </t>
  </si>
  <si>
    <t>ADQUISICIÓN DE BIENES Y SERVICIOS</t>
  </si>
  <si>
    <t>Gestionar las acciones requeridas para llevar a cabo la adquisición de bienes y servicios necesarios para la operación de los procesos de la Agencia Nacional de Minería, a través del cumplimiento del marco normativo vigente.</t>
  </si>
  <si>
    <t>ADMINISTRACIÓN DE BIENES Y SERVICIOS</t>
  </si>
  <si>
    <t>Prestar los servicios de transporte, aseo, cafetería y efectuar el mantenimiento de las instalaciones, equipos de oficina, medios de transporte que contribuyan al adecuado funcionamiento de la entidad, mediante el uso eficiente transparente y eficaz de los recursos.</t>
  </si>
  <si>
    <t>GESTIÓN FINANCIERA</t>
  </si>
  <si>
    <t>Gestionar los recursos financieros con el fin de generar la información financiera de la Agencia Nacional Minería en el marco de la normatividad vigente, de tal manera que refleje la realidad económica de la entidad para la adecuada toma de decisiones.</t>
  </si>
  <si>
    <t>ADMINISTRACIÓN DE TECNOLOGÍAS E INFORMACIÓN</t>
  </si>
  <si>
    <t>GESTIÓN DEL TALENTO HUMANO</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</si>
  <si>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AGENCIA NACIONAL DE MINERÍA; como también, las actividades orientadas a prevenir y garantizar el buen funcionamiento de la gestión pública, salvaguardando el cumplimiento de los cometidos estatales de conformidad con las normas vigentes, permitiendo el cumplimiento de los objetivos institucionales de la AGENCIA NACIONAL DE MINERÍA.</t>
  </si>
  <si>
    <t>GESTIÓN JURÍDICA</t>
  </si>
  <si>
    <t>GESTIÓN DOCUMENTAL</t>
  </si>
  <si>
    <t xml:space="preserve">  
Administrar los documentos que produce y recibe la Entidad, garantizando de manera eficaz su manejo, custodia y preservación, a través de mecanismos que permitan su consulta eficiente, con el fin de dar cumplimiento a los fines institucionales.</t>
  </si>
  <si>
    <t>EVALUACIÓN, CONTROL Y MEJORA</t>
  </si>
  <si>
    <t xml:space="preserve">Evaluar la gestión de los procesos de la Entidad, así como el cumplimiento de los requisitos técnicos, legales, de los clientes y la organización, con el fin de contribuir a la Mejora Continua del Sistema Integrado de Gestión, en su etapa de consolidación. </t>
  </si>
  <si>
    <t>EVALUACIÓN</t>
  </si>
  <si>
    <t xml:space="preserve">Detectivo </t>
  </si>
  <si>
    <t xml:space="preserve">Correctivo </t>
  </si>
  <si>
    <t xml:space="preserve">Naturaleza de controles </t>
  </si>
  <si>
    <t xml:space="preserve">Manual </t>
  </si>
  <si>
    <t>Automático</t>
  </si>
  <si>
    <t>Recursos insuficientes para el cumplimiento de metas</t>
  </si>
  <si>
    <t>Falta de articulación con los entes territoriales para la inclusión del desarrollo minero en e Ordenamiento Territorial</t>
  </si>
  <si>
    <t xml:space="preserve">Resistencia de la comunidad para el desarrollo minero </t>
  </si>
  <si>
    <t>Sistemas de Información obsoletos</t>
  </si>
  <si>
    <t>Equipo de trabajo estable, resultado del concurso
Equipo de trabajo provisto 90%</t>
  </si>
  <si>
    <t>Aumento de recursos propios para el desarrollo minero del país
Cuenta con apoyo de recursos BID para actualizar procedimientos</t>
  </si>
  <si>
    <t>Articular la Gestión por procesos y  generar apropiación en el equipo de trabajo 
Cuenta con proyecto de Inversión para el fortalecimiento de SIG</t>
  </si>
  <si>
    <t xml:space="preserve">Implementación de Sistemas de Información </t>
  </si>
  <si>
    <t xml:space="preserve">Grupo de Planeación </t>
  </si>
  <si>
    <t xml:space="preserve">Documento escrito </t>
  </si>
  <si>
    <t>Denunciar el hecho ante las autoridades competentes</t>
  </si>
  <si>
    <t>Análisis del riesgo</t>
  </si>
  <si>
    <t xml:space="preserve">Evaluación  del Riesgo </t>
  </si>
  <si>
    <t xml:space="preserve">Periodo de ejecución </t>
  </si>
  <si>
    <t>Fecha Terminación</t>
  </si>
  <si>
    <t xml:space="preserve">Ejecución del 100%  de las actividades programadas </t>
  </si>
  <si>
    <t xml:space="preserve">Inadecuada priorización y distribución  de recursos para el desarrollo institucional.
Débil ejecución de recursos </t>
  </si>
  <si>
    <t xml:space="preserve">Gestionar fuentes adicionales de recursos.
Realizar seguimiento y redistribución de recursos 
</t>
  </si>
  <si>
    <t xml:space="preserve">IDENTIFICACIÓN DEL RIESGO </t>
  </si>
  <si>
    <t xml:space="preserve">VALORACIÓN DEL RIESGO DE CORRUPCIÓN </t>
  </si>
  <si>
    <t xml:space="preserve">MONITOREO Y REVISIÓN </t>
  </si>
  <si>
    <r>
      <t xml:space="preserve">HUMANO - </t>
    </r>
    <r>
      <rPr>
        <b/>
        <sz val="10"/>
        <color indexed="10"/>
        <rFont val="Calibri Light"/>
        <family val="2"/>
        <scheme val="major"/>
      </rPr>
      <t>personas</t>
    </r>
  </si>
  <si>
    <r>
      <t xml:space="preserve">ECONÓMICO - </t>
    </r>
    <r>
      <rPr>
        <b/>
        <sz val="10"/>
        <color indexed="10"/>
        <rFont val="Calibri Light"/>
        <family val="2"/>
        <scheme val="major"/>
      </rPr>
      <t>bienes</t>
    </r>
    <r>
      <rPr>
        <b/>
        <sz val="10"/>
        <rFont val="Calibri Light"/>
        <family val="2"/>
        <scheme val="major"/>
      </rPr>
      <t xml:space="preserve">
(Cifras en millones)</t>
    </r>
  </si>
  <si>
    <r>
      <t xml:space="preserve">REPUTACIONAL- </t>
    </r>
    <r>
      <rPr>
        <b/>
        <sz val="10"/>
        <color indexed="10"/>
        <rFont val="Calibri Light"/>
        <family val="2"/>
        <scheme val="major"/>
      </rPr>
      <t>imagen</t>
    </r>
  </si>
  <si>
    <r>
      <t xml:space="preserve">OPERACIONAL - </t>
    </r>
    <r>
      <rPr>
        <b/>
        <sz val="10"/>
        <color indexed="10"/>
        <rFont val="Calibri Light"/>
        <family val="2"/>
        <scheme val="major"/>
      </rPr>
      <t>tiempo</t>
    </r>
  </si>
  <si>
    <t>CATASTRÓFICO</t>
  </si>
  <si>
    <t>Símbolo</t>
  </si>
  <si>
    <t>a) No genera reprocesos
b) No visible para la organización y sus involucrados
c) Interrupción de actividades institucionales  por menos de medio día.</t>
  </si>
  <si>
    <t>a) Genera reprocesos que afectan varias actividades dentro de un proceso
b) Se requiere la intervención de varias áreas o asistencia externa.
c) Interrupción de actividades institucionales, entre tres días y cinco días</t>
  </si>
  <si>
    <t>a) Los reprocesos afectan a varios procesos
b) Intervención de la dirección y movilización de recursos, incluyendo asistencia externa
c) Interrupción de actividades institucionales, por más de cinco días</t>
  </si>
  <si>
    <t xml:space="preserve">Clases de Controles </t>
  </si>
  <si>
    <t>Dirigir y controlar el proceso de titulación para el otorgamiento de concesiones mineras, autorizaciones temporales y modificaciones contractuales a títulos mineros, con el fin de administrar efectivamente los recursos minerales del país, mediante una eficiente y oportuna evaluación y aprobación de información técnica, financiera y jurídica que soportan las solicitudes mineras.</t>
  </si>
  <si>
    <t>Realizar el seguimiento y control de las obligaciones estipuladas en los títulos mineros ,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</si>
  <si>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 xml:space="preserve">Hacer seguimiento a las obligaciones de seguridad minera a los titulares , a través de : la inspección, capacitación y asesoría técnica para generar una cultura de prevención que reduzca la accidentalidad minera; y coordinar el sistema nacional de salvamento minero. </t>
  </si>
  <si>
    <t xml:space="preserve">Administrar y mantener actualizada la información relacionada con la actividad minera del país, de tal modo que sea posible la obtención veraz y rápida de datos estadísticos, geográficos y de información sujeta al registro minero , de una zona especifica o en todo el país, a través de la aplicación de plataformas tecnológicas que permiten el manejo de este tipo de información. </t>
  </si>
  <si>
    <t xml:space="preserve">  
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t>
  </si>
  <si>
    <t>Gestionar tecnologías de información, a través del desarrollo de políticas, planes, programas y proyectos que garanticen su permanente disponibilidad, por medio de una plataforma tecnológica moderna, confiable y oportuna a los usuarios de la Agencia Nacional de Minería.</t>
  </si>
  <si>
    <t>Asesorar, representar y coordinar en temáticas relacionadas con procesos judiciales y extrajudiciales a la Agencia Nacional de Minería, a través del cumplimiento y aplicación de la normatividad vigente.</t>
  </si>
  <si>
    <t>Alinear la Entidad en torno a los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Institucional</t>
  </si>
  <si>
    <t>Cambios normativos negativos  en el desarrollo de la actividad minera</t>
  </si>
  <si>
    <t>Cambios normativos positivos para el desarrollo de la actividad minera</t>
  </si>
  <si>
    <t>Presión política que impida cumplir con los objetivos</t>
  </si>
  <si>
    <t>Mostrar el desarrollo de la minería bien hecha</t>
  </si>
  <si>
    <t>Procesos desactualizados y obsoletos para el desarrollo de los objetivos</t>
  </si>
  <si>
    <t>Revisión y actualización de procesos.</t>
  </si>
  <si>
    <t xml:space="preserve">Crecimiento de la minería ilegal, lo que impide el cumplimiento de las metas, generando impacto ambiental negativo </t>
  </si>
  <si>
    <t>Desarrollo de una minería legal sostenible y amigable con el medio ambiente</t>
  </si>
  <si>
    <t>Inadecuada interpretación de las normas y/o políticas</t>
  </si>
  <si>
    <t>La inclusión de la delimitación de zonas  mineras en el ordenamiento territorial</t>
  </si>
  <si>
    <t xml:space="preserve">Débil proceso de Inducción a los funcionarios nuevos y contratistas.
Inadecuada interpretación de las normas y/o políticas 
</t>
  </si>
  <si>
    <t>PROCESO</t>
  </si>
  <si>
    <t>Manipulación de directrices y  políticas  para favorecer  intereses particulares sin la debida justificación técnica.</t>
  </si>
  <si>
    <t>Presión política que impida el ejercicio del Control Interno</t>
  </si>
  <si>
    <t xml:space="preserve">Mantener información actualizada y publicada
Calidad y oportunidad en la información entregada  </t>
  </si>
  <si>
    <t>Normativo</t>
  </si>
  <si>
    <t>Principios y valores de los servidores</t>
  </si>
  <si>
    <t>Falta de principios y valores en el cumplimiento de la gestión</t>
  </si>
  <si>
    <t xml:space="preserve">Incumplir con los tiempos establecidos para contestar las PQRS </t>
  </si>
  <si>
    <t>Se cuenta con procedimiento y se realiza seguimiento por parte del GPCC</t>
  </si>
  <si>
    <t>Político</t>
  </si>
  <si>
    <t>Tráfico de influencias</t>
  </si>
  <si>
    <t>Tecnológico</t>
  </si>
  <si>
    <t>Proceso manual de generación del radicado al peticionario</t>
  </si>
  <si>
    <t xml:space="preserve">Mejora al sistema para automatizar radicados. </t>
  </si>
  <si>
    <t>Rotación de personal e ingreso de nuevos funcionarios.</t>
  </si>
  <si>
    <t>Transferir el conocimiento de los funcionarios antiguos a los nuevos</t>
  </si>
  <si>
    <t>Manipulación de respuesta en 
PQRS por intereses personales</t>
  </si>
  <si>
    <t>Manipulación de respuesta en PQRS</t>
  </si>
  <si>
    <t>Mala imagen institucional y 
medidas legales contra la 
entidad</t>
  </si>
  <si>
    <t>Semestral</t>
  </si>
  <si>
    <t xml:space="preserve">Remitir el caso a los entes de control </t>
  </si>
  <si>
    <t>Oficio de remisión a la entidad de control.</t>
  </si>
  <si>
    <t>Las capacitaciones son realizadas por el  GPCC, personal encargado a seguimiento de  PQRS.</t>
  </si>
  <si>
    <t>Falta de unidad de criterio en conceptos jurídicos y técnicos para la toma de decisiones de fondo</t>
  </si>
  <si>
    <t>Identificar y ajustar las falencias dentro de los controles del procedimiento asociado.</t>
  </si>
  <si>
    <t>Informes de verificación documental</t>
  </si>
  <si>
    <t xml:space="preserve">Falta de principios y valores por parte de la sociedad </t>
  </si>
  <si>
    <t>Imagen Institucional de la ANM fortalecida
Modificación en el mecanismo de adjudicación de AEM</t>
  </si>
  <si>
    <t>Favorecimiento para la colusión en la presentación de propuestas, en el proceso de selección objetiva</t>
  </si>
  <si>
    <t>Sistema de Seguridad de la Información implementado</t>
  </si>
  <si>
    <t xml:space="preserve">Verificación de las inhabilidades e incompatibilidades de los proponentes </t>
  </si>
  <si>
    <t>Aplicación de la totalidad de los factores de evaluación establecidos en los pliegos de condiciones</t>
  </si>
  <si>
    <t>Suscripción de acuerdo de confidencialidad según el rol que se desempeñe en el proceso</t>
  </si>
  <si>
    <t xml:space="preserve">Falta de principios y valores en la realización del trámite por parte de funcionarios y potenciales oferentes 
</t>
  </si>
  <si>
    <t xml:space="preserve">Inadecuada adjudicación
Investigaciones penales y disciplinarias  
Desmejoramiento de la imagen institucional
</t>
  </si>
  <si>
    <t>Pérdida de Áreas con potencial para adjudicar en procesos de selección objetiva
Investigaciones penales y disciplinarias 
Desmejoramiento de la imagen institucional y del sector</t>
  </si>
  <si>
    <t xml:space="preserve">Elevar ante las instancias competentes para el inicio de las actuaciones legales del caso </t>
  </si>
  <si>
    <t xml:space="preserve">Memorando / Oficio </t>
  </si>
  <si>
    <t xml:space="preserve">Grupo de Promoción </t>
  </si>
  <si>
    <t>Nueva Tecnología disponible</t>
  </si>
  <si>
    <t>Tecnología</t>
  </si>
  <si>
    <t>Comunicación Interna</t>
  </si>
  <si>
    <t>Favorecimiento en el trámite de solicitudes</t>
  </si>
  <si>
    <t>Uso indebido de la información técnico minera en favor de un tercero</t>
  </si>
  <si>
    <t>Detrimento Patrimonial 
Perdida de imagen y de credibilidad por parte de sus clientes externos e internos.
Investigaciones y sanciones por parte de los entes de control.</t>
  </si>
  <si>
    <t>Actas
Comunicados/correos al grupo</t>
  </si>
  <si>
    <t>Control posterior de viabilidad a los actos administrativos por parte de la alta gerencia</t>
  </si>
  <si>
    <t>Base de datos con el registro de los actos administrativos firmados</t>
  </si>
  <si>
    <t>Actos administrativos digitalizados</t>
  </si>
  <si>
    <t>Coordinador Grupo de Contratación Minera</t>
  </si>
  <si>
    <t>POA: Evaluar las propuestas de contrato de concesión y Autorizaciones Temporales conforme la Ley</t>
  </si>
  <si>
    <t xml:space="preserve">1. Contribuir a incrementar  los niveles de desempeño ambiental de los títulos mineros </t>
  </si>
  <si>
    <t xml:space="preserve">Instrumentos de difusión y comunicación como la tecnología de video conferencia </t>
  </si>
  <si>
    <t>1. Múltiples autoridades ambientales con las que se requiere interactuar</t>
  </si>
  <si>
    <t xml:space="preserve">Deficiente uso de los recursos asignados </t>
  </si>
  <si>
    <t>1. Asignación del 2% de los recursos del SGR para las actividades de fiscalización</t>
  </si>
  <si>
    <t>1. Multiplicidad de normas aplicables a los títulos mineros (contratos 685, y normas aplicables anteriores). Aunque están derogadas hay que tenerlas en cuenta en los casos en que aplique.  
2. Sentencias judiciales (Ejemplo: Paramos, restitución de tierras, nulidad de títulos y acciones populares) 
3. Mecanismos de participación ciudadana que inciden en al actividad minera.</t>
  </si>
  <si>
    <t>Construcción de instructivos y estándares que permitan mitigar la complejidad</t>
  </si>
  <si>
    <t>1. No disponibilidad de personal para realizar la fiscalización y atender los trámites.
1.1. Disponibilidad de recursos asignados 
1.2. Oportunidad en la contratación 
2. Errores por parte de los servidores públicos 
2.1. Interpretación errada de requisitos legales o técnicos. 
2.2. No identificar hallazgos relevantes 
2.3. Cambios de personal 
2.4. Nivel de detalle de la inducción 
3. Sobrecarga laboral en algunos casos</t>
  </si>
  <si>
    <t>1. Talento humano comprometido</t>
  </si>
  <si>
    <t xml:space="preserve">1. Bajo porcentaje de soporte de aplicaciones informáticas a los procesos.
2. Baja integración de las aplicaciones existentes
3. Bajo nivel de confiabilidad de los datos
4. Nivel bajo de soporte técnico  </t>
  </si>
  <si>
    <t xml:space="preserve">1. Existencia de zonas mineras con altos niveles de conflicto (armado, ideológico, cultural)  y en las que se realizan actividades sin el amparo de un título minero </t>
  </si>
  <si>
    <t xml:space="preserve">Desarrollo socio económico de las regiones </t>
  </si>
  <si>
    <t>Debilidad en la integración de procesos</t>
  </si>
  <si>
    <t xml:space="preserve">Fortalecimiento en la agregación de valor mediante articulación de procesos - Actualización de procesos </t>
  </si>
  <si>
    <t xml:space="preserve">Enfoques y tecnologías de fiscalización de fiscalización </t>
  </si>
  <si>
    <t xml:space="preserve">1. Uso de drones para la fiscalización
2. Uso de instrumentos de cuantificación y  telemática para el control de la producción  </t>
  </si>
  <si>
    <t xml:space="preserve">1. Nivel bajo de soporte técnico </t>
  </si>
  <si>
    <t xml:space="preserve">Sistemas  de comunicación deficientes </t>
  </si>
  <si>
    <t xml:space="preserve">Herramientas de comunicación disponibles </t>
  </si>
  <si>
    <t>1. Favorecimiento a terceros en la revisión de liquidaciones de contraprestaciones económicas. (Canon y Regalías)</t>
  </si>
  <si>
    <t>2. Elaboración de actos administrativos derivados del seguimiento y control a los títulos mineros (inspecciones de campo, trámites de solicitudes, evaluación integral del expediente)  no soportados en el marco legal vigente o en los informes técnicos y que impliquen un beneficio a particulares.</t>
  </si>
  <si>
    <t xml:space="preserve">3. Generación de conceptos de forma  que no reflejen la realidad del cumplimiento  de las obligaciones contractuales de los titulares mineros en la liquidación  de contratos  favoreciendo intereses particulares </t>
  </si>
  <si>
    <t xml:space="preserve">4. Elaboración de informes de inspecciones de campo o conceptos técnicos que no reflejen la realidad observada por el servidor público y que favorezca los intereses particulares </t>
  </si>
  <si>
    <t>5. Promover el vencimiento de términos para actuar o agilizar las actuaciones para favorecer los intereses particulares (Trámites)</t>
  </si>
  <si>
    <t xml:space="preserve">6. Entregar información extraoficial o por fuera de los medios formales establecidos para beneficios de terceros. </t>
  </si>
  <si>
    <t>8. Favorecer el interés particular dando prioridad y agilizando la evaluación o certificación de trámites de RUCOM y Vo Bo a los trámites de exportación de minerales.</t>
  </si>
  <si>
    <t>1. Debilidad en la segregación de funciones  
2. Falta de sensibilidad ética 
2.1. Falta de competencia en los temas económicos
3. Debilidad en la trazabilidad de actuaciones</t>
  </si>
  <si>
    <t>1. Detrimento Patrimonial 
2. Pérdida de imagen y de credibilidad por parte de sus clientes externos e internos.
3. Investigaciones y sanciones por parte de los entes de control.</t>
  </si>
  <si>
    <t>1. Debilidad en la segregación de funciones  
2. Falta de sensibilidad ética 
3. Debilidad en la trazabilidad de actuaciones
4. Posibilidad de interpretación de requisitos legales y técnicos aplicables 
5. Incumplimiento de procedimientos</t>
  </si>
  <si>
    <t>1. Debilidad en la segregación de funciones  
2. Falta de sensibilidad ética 
3. Debilidad en la trazabilidad de actuaciones
4. Posibilidad de interpretación de requisitos legales y técnicos aplicables 
5. Incumplimiento de procedimiento</t>
  </si>
  <si>
    <t xml:space="preserve">1. Debilidad en la segregación de funciones  
2. Falta de sensibilidad ética 
2.1. Falta de competencia en los temas objeto de evaluación
3. Debilidad en la trazabilidad de actuaciones
4. Posibilidad de interpretación de requisitos legales y técnicos aplicables </t>
  </si>
  <si>
    <t xml:space="preserve">1. Posibles incumplimientos de carácter económico, ambiental, de salud y seguridad en el trabajo, de productividad que inciden en la producción y el pago regalías </t>
  </si>
  <si>
    <t>1. Ausencia de controles de oportunidad  
2. Falta de sensibilidad ética 
3. Debilidad en la trazabilidad de actuaciones</t>
  </si>
  <si>
    <t>1. No igualdad de información para la toma de decisiones de los actores del mercado.
2. Detrimento Patrimonial 
3. Pérdida de imagen y de credibilidad por parte de sus clientes externos e internos.
4. Investigaciones y sanciones por parte de los entes de control.</t>
  </si>
  <si>
    <t>1. Ausencia de controles de oportunidad 
2. Falta de sensibilidad ética 
3. Debilidad en la trazabilidad de actuaciones</t>
  </si>
  <si>
    <t>Segregación de Funciones y uso de perfiles de acceso</t>
  </si>
  <si>
    <t xml:space="preserve">Una sola vez </t>
  </si>
  <si>
    <t>Procedimiento documentado</t>
  </si>
  <si>
    <t xml:space="preserve">Enviar a organismo de control </t>
  </si>
  <si>
    <t>Gerente de Regalías y Contraprestaciones Económicas</t>
  </si>
  <si>
    <t>Porcentaje de avance en la actualización de los procedimientos asociados</t>
  </si>
  <si>
    <t>Cada vez que realiza el proceso</t>
  </si>
  <si>
    <t>Procedimiento documentado con el esquema de filtros y con control definido para inspecciones de campo y evaluaciones integrales del expediente</t>
  </si>
  <si>
    <t xml:space="preserve">Gerente de Seguimiento y Control </t>
  </si>
  <si>
    <t xml:space="preserve"> </t>
  </si>
  <si>
    <t>Procedimiento documentado con el esquema de filtros</t>
  </si>
  <si>
    <t>No aplica</t>
  </si>
  <si>
    <t xml:space="preserve">Formatos modificados </t>
  </si>
  <si>
    <t>Porcentaje de avance en la actualización de los formatos asociados al instructivo de Inspecciones de Campo</t>
  </si>
  <si>
    <t>Semanal</t>
  </si>
  <si>
    <t>Instructivo actualizado</t>
  </si>
  <si>
    <t>Porcentaje de avance en la actualización del procedimiento de trámites</t>
  </si>
  <si>
    <t>Solicitud de actualización de los procedimientos asociados</t>
  </si>
  <si>
    <t>Porcentaje de avance en la actualización del procedimiento</t>
  </si>
  <si>
    <t>Procedimiento actualizado</t>
  </si>
  <si>
    <t>Mensual</t>
  </si>
  <si>
    <t xml:space="preserve">Definir en detalle la forma de realizar el control y establecer control para el caso de autorización previa para exportación de minerales. </t>
  </si>
  <si>
    <t>Documentación de la forma de ejercer el control para RUCOM y documentación del control para exportación</t>
  </si>
  <si>
    <t>Recursos limitados para el cumplimiento del objetivo del proceso</t>
  </si>
  <si>
    <t>Insuficiencia de personal para el logro del objetivo</t>
  </si>
  <si>
    <t>Redistribución de funciones con el personal que conforma el grupo</t>
  </si>
  <si>
    <t>Desactualización en las normas de seguridad minera</t>
  </si>
  <si>
    <t xml:space="preserve">Actualización en las normas de seguridad minera </t>
  </si>
  <si>
    <t>Cultura Institucional laxa y permisiva</t>
  </si>
  <si>
    <t>Intensificar los valores y principios éticos de la institución</t>
  </si>
  <si>
    <t>Incumplimiento de la normas de seguridad minera por parte del titular minero</t>
  </si>
  <si>
    <t>Planeación de las capacitaciones a nivel nacional en temas de seguridad minera</t>
  </si>
  <si>
    <t>Incumplimiento de la normas de seguridad minera por parte del titular minero y cultura institucional laxa y permisiva</t>
  </si>
  <si>
    <t>Generar informes de visita favorables por parte del funcionario líder  sin el cumplimiento de las normas de seguridad a cambio de recibir un beneficio personal  y/o a un tercero</t>
  </si>
  <si>
    <t>Comunicar a los entes de control para que ejerza los procesos a que haya lugar</t>
  </si>
  <si>
    <t>Oficio Remisorio</t>
  </si>
  <si>
    <t>Baja demanda de los productos ofrecidos.</t>
  </si>
  <si>
    <t>Los servicios ofrecidos generan ingresos económicos y contribuyen a la eficacia en la presentación de las propuestas.</t>
  </si>
  <si>
    <t>* Falta espacio para nuevos puestos de trabajo.
*Archivo interno de gestión documental.
*Falta Iluminación.
*Faltan equipos de cómputo</t>
  </si>
  <si>
    <t>Habilitar nuevos puestos de trabajo</t>
  </si>
  <si>
    <t>La no actualización del RUNAP</t>
  </si>
  <si>
    <t>Mantener actualizada las capas declaradas como excluibles de la minería por la autoridad ambiental.</t>
  </si>
  <si>
    <t>Oportuna entrega de los documentos</t>
  </si>
  <si>
    <t>Actualizaciones no informadas por parte de las entidades competentes</t>
  </si>
  <si>
    <t>Actualización e intercambio de información.</t>
  </si>
  <si>
    <t>NA</t>
  </si>
  <si>
    <t>Falta actualización de la información en el Catastro Minero Colombiano</t>
  </si>
  <si>
    <t>Actualización en términos de la información Minera</t>
  </si>
  <si>
    <t>Falsedad en documentos por el usuario minero.</t>
  </si>
  <si>
    <t xml:space="preserve">La publicación de la información minera </t>
  </si>
  <si>
    <t>Inconsistencias en la plataforma tecnológica</t>
  </si>
  <si>
    <t>Posibilidad de agilizar el trámite.</t>
  </si>
  <si>
    <t>Mejores software y actualización de equipos.</t>
  </si>
  <si>
    <t>Canales de comunicación poco efectivos</t>
  </si>
  <si>
    <t>Efectiva comunicación Jefe/Funcionario.</t>
  </si>
  <si>
    <t xml:space="preserve"> Agilizar o Retrasar el trámite de inscripción y/o desanotación en el Catastro Minero Colombiano  con el propósito de beneficiar a un tercero</t>
  </si>
  <si>
    <t xml:space="preserve">Manipulación, conocimiento y uso indebido de la información de los actos administrativos sujetos a registro </t>
  </si>
  <si>
    <t>*Pérdida de imagen y de credibilidad por parte de sus clientes externos e internos.
*Investigaciones y sanciones por parte de los entes de control.</t>
  </si>
  <si>
    <t>Oscar González</t>
  </si>
  <si>
    <t>Minería Ilegal</t>
  </si>
  <si>
    <t>Información oportuna para fomentar la minería</t>
  </si>
  <si>
    <t>fortalecer los espacios necesarios para el buen desarrollo de las actividades del grupo, incluyendo mas presupuesto para ello.</t>
  </si>
  <si>
    <t>Incumplimiento de las normas ambientales dentro de los trámites mineros</t>
  </si>
  <si>
    <t>Guiar y asesorar al minero respecto de los trámites mineros</t>
  </si>
  <si>
    <t>No entrega de insumos (expedientes) por parte de los grupos de trabajo para la correcta prestación del servicio al minero y/o notificaciones.</t>
  </si>
  <si>
    <t>socializar y fortalecer con los demás grupos para el buen servicio para usuarios que requieran consultar los expedientes</t>
  </si>
  <si>
    <t>hacer campañas con los usuarios, titulares, apoderados para la actualización de datos.</t>
  </si>
  <si>
    <t>Falsedad en documentos de notificación por el usuario minero</t>
  </si>
  <si>
    <t>Realizar las denuncias penales cuando se presente falsedad en documento</t>
  </si>
  <si>
    <t>Cumple con la normatividad vigente</t>
  </si>
  <si>
    <t>demora en entrega de actos administrativos</t>
  </si>
  <si>
    <t>Posibilidad de agilizar el trámite</t>
  </si>
  <si>
    <t>Renovación de equipos</t>
  </si>
  <si>
    <t>Efectiva comunicación Jefe/Funcionario</t>
  </si>
  <si>
    <t>Manipulación de los expedientes originado por el traslado de los mismos debido a las distancias entre los grupos de trabajo y el punto de atención.</t>
  </si>
  <si>
    <t>Pérdida y/o alteración de documentos dentro de los expedientes con el propósito de beneficiar a un tercero</t>
  </si>
  <si>
    <t>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t>
  </si>
  <si>
    <t>Los expedientes que salgan de GIAM se registraran en el libro diario que lleva el personal de vigilancia</t>
  </si>
  <si>
    <t>Se dejará copia del memorando o planilla, con el que se saque el expediente y será entregado al personal de vigilancia y otra copia en los consecutivos de GIAM.</t>
  </si>
  <si>
    <t>Libro diario, planilla y/o memorando</t>
  </si>
  <si>
    <t>se realizó la socialización con funcionarios y contratistas de GIAM e indicaciones con el personal de vigilancia</t>
  </si>
  <si>
    <t>Gema Margarita Rojas Lozano</t>
  </si>
  <si>
    <t>Realizar un buen análisis del sector y estudio comparativo de la demanda no limitado a cotizaciones.</t>
  </si>
  <si>
    <t>Sistema de seguimiento básico a procesos de selección</t>
  </si>
  <si>
    <t>Procesos desactualizados y/o demasiado generales</t>
  </si>
  <si>
    <t>No aprobación de recursos necesarios y suficientes.</t>
  </si>
  <si>
    <t>Presión política que obstaculice el normal desarrollo del proceso de selección</t>
  </si>
  <si>
    <t>Fortalecimiento de la independencia de la Alta Dirección en relación con la toma de decisiones.</t>
  </si>
  <si>
    <t xml:space="preserve">Oportunidad de reforzar los valores y principios éticos como institución </t>
  </si>
  <si>
    <t>Debilidad de Mecanismos de seguimiento electrónico del proceso de contratación</t>
  </si>
  <si>
    <t>Oportunidad de construir sistemas de información actualizados y parametrizados para seguimiento adecuado.</t>
  </si>
  <si>
    <t>Falta de reporte sobre posibles conflictos de interés sobrevinientes.</t>
  </si>
  <si>
    <t>Permanente</t>
  </si>
  <si>
    <t>Cada proceso de selección o trámite contractual cuenta dentro de su lista de chequeo con la verificación de la existencia de la documentación soporte respecto de la evidencia requerida en cuanto a conflicto de interés e igualmente se verifica la utilización de la minuta contractual que incorpore el conflicto de interés sobreviniente.</t>
  </si>
  <si>
    <t xml:space="preserve">Abogado a cargo del proceso y gestor a cargo de verificación de CMC </t>
  </si>
  <si>
    <t>Recorte de Presupuesto
Medidas de Austeridad
No aprobación de vigencias futuras
Por factores económicos incrementos en cobros de servicios y cotizaciones para desarrollo de contratos</t>
  </si>
  <si>
    <t>Asignación de Recursos SGR
Procesos de contratación favorables</t>
  </si>
  <si>
    <t>Sedes en arrendamiento
Infraestructura insuficiente</t>
  </si>
  <si>
    <t>Sedes propias en algunas ciudades
Buena ubicación de la sede Bogotá</t>
  </si>
  <si>
    <t>Incumplimiento de normas medioambientales en cuanto a transporte, aseo e infraestructura.</t>
  </si>
  <si>
    <t xml:space="preserve">Falta de consulta de procedimientos
Falta de actualización de algunos de ellos
Los funcionarios y contratistas no utilizan los formatos establecidos
</t>
  </si>
  <si>
    <t>Proceso de actualización
Existen procedimientos para todas las actividades que se desarrollan en el proceso</t>
  </si>
  <si>
    <t xml:space="preserve">Creación de alianzas con otras Entidades para desarrollo de proyectos.
Buen desarrollo de actividades por parte de proveedores.
</t>
  </si>
  <si>
    <t xml:space="preserve">Recorte de recursos
</t>
  </si>
  <si>
    <t xml:space="preserve">Medidas de austeridad </t>
  </si>
  <si>
    <t xml:space="preserve">Cambios normativos 
Delegación de nuevas funciones
</t>
  </si>
  <si>
    <t>Creación de normas que regulen actividades relacionadas con las actividades del proceso.</t>
  </si>
  <si>
    <t>Funcionarios y contratistas con altas competencias para desarrollo de funciones y obligaciones
Alto sentido de pertenencia.</t>
  </si>
  <si>
    <t>Aspectos políticos que generen ajustes en la Entidad
Nuevas directrices</t>
  </si>
  <si>
    <t>Estabilidad para el desarrollo de las funciones</t>
  </si>
  <si>
    <t>Los Sistemas de información no funcionan adecuadamente.
No se encuentran adaptados a las necesidades de los procesos.</t>
  </si>
  <si>
    <t>Nuevos desarrollos de los sistemas de información.</t>
  </si>
  <si>
    <t>Protestas, paros y eventos que afecten el orden público</t>
  </si>
  <si>
    <t>Es costosa y con las medidas de austeridad no se pueden adquirir.</t>
  </si>
  <si>
    <t>Existe buena comunicación interna en el Grupo
Buena comunicación con las otras áreas de la Entidad</t>
  </si>
  <si>
    <t>Demoras en los procesos internos por falta de comunicación</t>
  </si>
  <si>
    <t>Los vehículos de la Entidad son usados en actividades diferentes a las debidamente autorizadas.</t>
  </si>
  <si>
    <t xml:space="preserve">Reuniones con el jefe inmediato
</t>
  </si>
  <si>
    <t>Reuniones con el jefe inmediato
Llamadas telefónicas</t>
  </si>
  <si>
    <t>Reporte de siniestros reportados/Siniestros presentados</t>
  </si>
  <si>
    <t>Existe revisión previo de los documentos cuando son radicados.</t>
  </si>
  <si>
    <t>Falsificación de documentos soportes para el pago.</t>
  </si>
  <si>
    <t>Solicitud  de originales  de los documentos soportes para el pago.</t>
  </si>
  <si>
    <t>Concentración de funciones.</t>
  </si>
  <si>
    <t>Experticia de los funcionarios a cargo de la revisión de cuentas.</t>
  </si>
  <si>
    <t>Sistema externo con restricción de permisos y sistema de  firma digital.</t>
  </si>
  <si>
    <t>Realizar pagos o movimientos financieros obteniendo beneficios propios o favorecimientos a terceros</t>
  </si>
  <si>
    <t>1. Sanciones penales, administrativas, pecuniarias o fiscales
2. Detrimento patrimonial.</t>
  </si>
  <si>
    <t>Mensualmente</t>
  </si>
  <si>
    <t>Revisión permanente previa y posterior a los documentos.</t>
  </si>
  <si>
    <t>Conciliaciones y cuentas revisadas con el lleno de los requisitos</t>
  </si>
  <si>
    <t xml:space="preserve">Políticas de austeridad del gasto
Variación en las tasas de cambio que incrementan los precios de las soluciones tecnológicas ocasionado que el presupuesto que se solicita desde la vigencia anterior sea insuficiente </t>
  </si>
  <si>
    <t>Acceso a compras a través de acuerdos marco de precio para acceder a oferta de bienes y servicios</t>
  </si>
  <si>
    <t xml:space="preserve">Deficiencia en la infraestructura física de las sedes, incluye aspectos locativos, eléctricos, de seguridad física, áreas de acceso, áreas  de ubicación de equipos. 
Sedes que no son propias de la Entidad
</t>
  </si>
  <si>
    <t xml:space="preserve">Los servicios  que soporta la OTI  hacen uso de equipos propios de la Entidad. </t>
  </si>
  <si>
    <t xml:space="preserve">Varias de las sedes de la Entidad no son propias por lo que se ve expuesta a que a pesar de contar con contratos de arrendamiento, deba realizar traslados de su personal  y por ende de los equipos </t>
  </si>
  <si>
    <t>En caso de cambio de sede es posible establecer criterios para seleccionar sedes sean más apropiadas para el funcionamiento de las oficinas y la instalación de equipos</t>
  </si>
  <si>
    <t xml:space="preserve">Los procedimientos del proceso de administración de Tecnología e Información requieren ser revisados y actualizados para asegurar que responde a  la actual dinámica de la Entidad
Documentación de procedimientos operativos insuficiente </t>
  </si>
  <si>
    <t xml:space="preserve">Se cuenta con un Sistema de gestión de calidad que permite generar procedimientos, manuales, guías instructivos que sean de obligatorio cumplimiento por parte de los usuarios internos. </t>
  </si>
  <si>
    <t xml:space="preserve">Intercambio de información
 </t>
  </si>
  <si>
    <t xml:space="preserve">Limitaciones presupuestales, recursos de funcionamiento insuficientes para atender las necesidades de la Entidad </t>
  </si>
  <si>
    <t>La Oficina de tecnología e información cuenta con el proyecto de inversión inscrito hasta el DNP de:   "ADMINISTRACIÓN Y FORTALECIMIENTO DE LA INFRAESTRUCTURA TECNOLÓGICA Y SISTEMAS DE INFORMACIÓN A NIVEL NACIONAL", con un horizonte de ejecución desde la vigencia 2016 hasta 2019</t>
  </si>
  <si>
    <t xml:space="preserve">Cambios normativos 
Cambios de requerimientos de la Estrategia de Gobierno en Línea </t>
  </si>
  <si>
    <t>La obligatoriedad del cumplimiento de normas obliga a que se deban realizar cambios que actualizan las Tecnologías de la Información</t>
  </si>
  <si>
    <t xml:space="preserve">Gestión del talento Humano 
Insuficiencia de recurso humano 
Rotación de personal 
Falta de experticia del recurso humano para la gestión de nuevas soluciones tecnológicas
No es posible acceder a capacitación permanente
Se requiere de personal contratista para el desarrollo de las actividades de la Oficina 
</t>
  </si>
  <si>
    <t xml:space="preserve">Los funcionarios que hacen parte dela Oficina de tecnología e Información son de carrera administrativa, no hay funcionarios en provisionalidad. </t>
  </si>
  <si>
    <t xml:space="preserve">Cambio de políticas en el sector de la Entidad que permitan fortalecer el uso de las TI. </t>
  </si>
  <si>
    <t xml:space="preserve">Posibilidad de generar mejoras  a los Sistemas de Información 
Adquisición de soluciones tecnológicas </t>
  </si>
  <si>
    <t>Demanda por parte de los ciudadanos de un mayor número de servicios en línea</t>
  </si>
  <si>
    <t>Proceso de administración de Tecnología e Información desactualizado que no responde a la actual dinámica de la Entidad 
Desarticulación del proceso de Administración de Tecnología e Información con otros procesos de la  Entidad 
Desconocimiento de los clientes internos de los procesos</t>
  </si>
  <si>
    <t>Revisión y actualización de procesos</t>
  </si>
  <si>
    <t xml:space="preserve">No se realizan oportunamente las actualizaciones de hardware y software
Amenazas de seguridad informática </t>
  </si>
  <si>
    <t xml:space="preserve">Disponibilidad de soluciones tecnológicas que ofrecen mayores funcionalidades </t>
  </si>
  <si>
    <t xml:space="preserve">Obsolescencia tecnológica 
Incompatibilidad de los sistemas de información y aplicaciones con las nuevas tecnologías </t>
  </si>
  <si>
    <t xml:space="preserve">Posibilidad de generar nuevos servicios 
Ofertar un mayor número de trámites y servicios en línea
Con los recursos presupuestales asignados a través del proyecto de inversión de la Ofician de tecnología e Información es posible adquirir bienes y servicios con  funcionalidades que faciliten la gestión y fortalezcan las seguridad de la información </t>
  </si>
  <si>
    <t>Falta de definición exacta de flujos de trabajo
Falta de uso de los medios internos para dar a conocer los servicios  y las condiciones en que se prestan los servicios</t>
  </si>
  <si>
    <t xml:space="preserve">Disponibilidad de medios de comunicación  internos: boletines, carteleras digitales, correo electrónico y otros. </t>
  </si>
  <si>
    <t xml:space="preserve">Acceso indebido a la información registrada en la plataforma tecnológica de la Entidad para beneficio de un tercero </t>
  </si>
  <si>
    <t xml:space="preserve">Rotación de personal 
Definición errónea de los privilegios para acceso por parte de las áreas usuarias.
Inexistencia de administradores funcionales formales en cada área. 
Sistemas de Información y aplicaciones que carecen de funcionalidades que permitan contar con trazabilidad completa de las acciones 
Presupuesto 
Segregación funcional
</t>
  </si>
  <si>
    <t xml:space="preserve">Documentos con el registro </t>
  </si>
  <si>
    <t xml:space="preserve">Jefe Oficina de Tecnología e Información </t>
  </si>
  <si>
    <t>GESTIÓN DEL TALENTO HUMANO- Control Interno Disciplinario</t>
  </si>
  <si>
    <t>La existencia de procedimientos claros y su cumplimiento contribuyen a que las actuaciones de los servidores públicos se enmarquen dentro de la legalidad.</t>
  </si>
  <si>
    <t>Inaplicación de modificaciones legales, de mala fe y para beneficio propio o de un tercero.</t>
  </si>
  <si>
    <t xml:space="preserve">La inexistencia de sistemas de información minimiza la posibilidad de controlar la trazabilidad de los procesos y facilitar la realización de conductas contrarias a la legalidad. </t>
  </si>
  <si>
    <t>Sistema de Información Disciplinaria SID</t>
  </si>
  <si>
    <t>Realización de conductas ilícitas, justificadas en una cultura de ilegalidad arraigada en la sociedad.</t>
  </si>
  <si>
    <t>Gestionar el manejo del capital humano y la cultura organizacional de manera oportuna, a través de funcionarios competentes y comprometidos, mediante la generación de un ambiente laboral armónico en el cual el desempeño laboral sea eficiente. Así mismo, contribuir en el adecuado ejercicio de la función pública, adelantando los procesos disciplinarios, respecto a las conductas de los servidores y ex servidores públicos de la ANM; como también, las actividades orientadas a prevenir y garantizar el buen funcionamiento de la gestión pública, salvaguardando el cumplimiento de los cometidos estatales de conformidad con las normas vigentes, permitiendo el cumplimiento de los objetivos institucionales de la ANM</t>
  </si>
  <si>
    <t>Gestión del Talento Humano</t>
  </si>
  <si>
    <t xml:space="preserve">Impedir o retrasar el avance de las investigaciones disciplinarias. </t>
  </si>
  <si>
    <t>Pérdida de imagen y de credibilidad por parte de sus clientes externos e internos.</t>
  </si>
  <si>
    <t>Declaratoria de revocatorias,  nulidades, caducidades o prescripciones.</t>
  </si>
  <si>
    <t>Violación de la reserva legal, dolosamente y en interés particular</t>
  </si>
  <si>
    <t>Trimestral</t>
  </si>
  <si>
    <t>Remitir todos los proyectos de actos administrativos por parte de los abogados comisionados para su trámite al revisor designado y al Coordinador para su revisión, y emitir, por parte de éstos, su visto bueno para proceder a su impresión y firma.</t>
  </si>
  <si>
    <t>Compulsar copias ante las autoridades competentes para que se adelanten las investigaciones disciplinarias y penales correspondientes</t>
  </si>
  <si>
    <t>1. Acto administrativo que ordena la compulsa de copias.             2. Oficios por medio de los cuales se da cumplimiento a lo ordenado en el auto.</t>
  </si>
  <si>
    <t>Soraya Clavijo Ramírez</t>
  </si>
  <si>
    <t>No. proyectos elaborados / No. proyectos revisados</t>
  </si>
  <si>
    <t xml:space="preserve">Instruir a los funcionarios del Grupo en el sentido de que el enlace para la información relacionada con el trámite de los expediente se hace a través de Secretaría o por medio de solicitudes escritas. </t>
  </si>
  <si>
    <t>1. Planillas de préstamos de expedientes.     2. Expedientes disciplinarios. 3. Sistema de Información Disciplinaria.</t>
  </si>
  <si>
    <t>No. expedientes disciplinarios en inventario / No. de expedientes en físico</t>
  </si>
  <si>
    <t>Asignación de recursos insuficientes para ejecutar los programas</t>
  </si>
  <si>
    <t>Justificar y solicitar los recursos anticipadamente</t>
  </si>
  <si>
    <t>No tener los puestos y equipos de trabajo disponibles</t>
  </si>
  <si>
    <t>Asignación de puestos de trabajo y equipos conforme a las necesidades de personal existentes</t>
  </si>
  <si>
    <t>Ocurrencia de un fenómeno natural que afecte instalaciones,  archivos digitales y físicos y las personas</t>
  </si>
  <si>
    <t>Sede de trabajo con buenas condiciones de seguridad que mitigarían las consecuencias de un fenómeno natural</t>
  </si>
  <si>
    <t>Procedimientos desactualizados</t>
  </si>
  <si>
    <t>En proceso actualización de procedimientos del Grupo</t>
  </si>
  <si>
    <t>Directrices que contrarían la normatividad interna</t>
  </si>
  <si>
    <t>Tener procedimientos y políticas establecidos correctamente</t>
  </si>
  <si>
    <t>Recursos insuficientes para ejecutar los programas</t>
  </si>
  <si>
    <t>Justificar y solicitar los recursos anticipadamente y apoyo de la caja de compensación y ARL</t>
  </si>
  <si>
    <t>Implementación de una ordenanza sobre el tiempo</t>
  </si>
  <si>
    <t>Tener establecidos e implementados los controles respectivos</t>
  </si>
  <si>
    <t>Presión para realizar nombramientos sin requisitos en la planta de personal</t>
  </si>
  <si>
    <t>Tener un manual de funciones claro y actualizado</t>
  </si>
  <si>
    <t>Sistemas de información obsoletos para sistematizar la información de la planta de personal</t>
  </si>
  <si>
    <t>Organización interna en una base de datos que permitiría migrar la información</t>
  </si>
  <si>
    <t>Presión para Modificar el manual de funciones con el fin de realizar un nombramiento</t>
  </si>
  <si>
    <t>Tener criterios técnicos con soporte del DAFP y respetar los núcleos básicos del conocimiento conformes al cargo.</t>
  </si>
  <si>
    <t>Buena sinergia con el equipo de trabajo</t>
  </si>
  <si>
    <t>Proceso desactualizado</t>
  </si>
  <si>
    <t>Revisión permanente con el acompañamiento del Grupo de Planeación</t>
  </si>
  <si>
    <t>Implementación de un programa que demore los procesos</t>
  </si>
  <si>
    <t>Capacitación permanente</t>
  </si>
  <si>
    <t xml:space="preserve">Equipos insuficientes </t>
  </si>
  <si>
    <t>Monitoreo de necesidades anual</t>
  </si>
  <si>
    <t xml:space="preserve">Falta de comunicación de las directrices </t>
  </si>
  <si>
    <t>Diversidad de canales de comunicaciones internas</t>
  </si>
  <si>
    <t>Presión política para realizar nombramientos sin el cumplimiento de requisitos en la planta de personal</t>
  </si>
  <si>
    <t>Por demanda</t>
  </si>
  <si>
    <t>Revisión del cumplimiento de requisitos y documentos entregados por el aspirante contra el perfil del manual de funciones</t>
  </si>
  <si>
    <t>Coordinador Grupo Gestión del Talento Humano</t>
  </si>
  <si>
    <t>Verificación contra el SNIES del perfil del cargo</t>
  </si>
  <si>
    <t>GESTIÓN JURÍDICA - Asesoría</t>
  </si>
  <si>
    <t xml:space="preserve">Falta de espacio de almacenamiento de archivo de carpetas por ocupación del mismo por parte de expedientes pertenecientes al grupo de defensa; que no hay suficientes puestos de trabajo </t>
  </si>
  <si>
    <t xml:space="preserve">Digitalización de expedientes </t>
  </si>
  <si>
    <t xml:space="preserve">Falta socialización de conceptos en la OAJ con el fin de tener conocimiento de la postura de la Oficina Asesora </t>
  </si>
  <si>
    <t>Retraso de otras entidades en remisión de información para dar oportuna respuesta</t>
  </si>
  <si>
    <t xml:space="preserve">Hacer seguimiento continuo y permanente </t>
  </si>
  <si>
    <t xml:space="preserve">Vacíos en las normas, inestabilidad jurídica que genera cambios de posición de la OAJ frente a determinados temas </t>
  </si>
  <si>
    <t xml:space="preserve">Herramienta que notifique los cambios normativos y jurisprudenciales con el fin de actualización de postura jurídica </t>
  </si>
  <si>
    <t>Falta de personal para desarrollar las funciones de asesoría</t>
  </si>
  <si>
    <t xml:space="preserve">Equiparación de cargas laborales  </t>
  </si>
  <si>
    <t>Presión política que impida emitir concepto o se emita en favor de un interés particular</t>
  </si>
  <si>
    <t>Escalar a nivel directivo la posición de la OAJ</t>
  </si>
  <si>
    <t>No hay control verdadero a nivel institucional por el cual se lleve control de vencimiento de términos</t>
  </si>
  <si>
    <t xml:space="preserve">Mesas de trabajo en que se informe las implicaciones legales por la omisión de funciones, escalar a nivel directivo el conocimiento de situaciones </t>
  </si>
  <si>
    <t>Procesos de Defensa Judicial</t>
  </si>
  <si>
    <t xml:space="preserve">Falta de actualización de equipos de la Oficina </t>
  </si>
  <si>
    <t>Se lleven a cabo las actualizaciones totalmente a los equipos se la OTI</t>
  </si>
  <si>
    <t xml:space="preserve">Emitir conceptos o proyectar lineamientos por parte de los abogados asesores de la ANM con la intención de favorecer a un tercero u obtener un interés propio </t>
  </si>
  <si>
    <t xml:space="preserve">Asesorar, representar y coordinar en temáticas relacionadas con procesos judiciales y extrajudiciales a la Agencia Nacional de Minería a través del cumplimiento y la aplicación de la normatividad vigente  </t>
  </si>
  <si>
    <t xml:space="preserve">
Perdida de imagen y de credibilidad por parte de sus clientes externos e internos.; emitir conceptos que no estén de acuerdo con la normatividad vigente; investigaciones y sanciones por parte de los entes de control.</t>
  </si>
  <si>
    <t xml:space="preserve">Listado de asistencia a las mesas de trabajo, actas mesas de trabajo, las citación a las mesas de trabajo hace por medio de correos electrónicos </t>
  </si>
  <si>
    <t>Denunciar el hecho ante las autoridades competentes (interno y externo)</t>
  </si>
  <si>
    <t xml:space="preserve">Elaboración de actas, listados de asistencia, archivo físico de la dependencia  </t>
  </si>
  <si>
    <t>Grupo de Asesoría Jurídica</t>
  </si>
  <si>
    <t xml:space="preserve">Ejecución del 100%  de las actuaciones programadas para efectuar la debida asesoría jurídica </t>
  </si>
  <si>
    <t>GESTIÓN FINANCIERA - Coactivo</t>
  </si>
  <si>
    <t xml:space="preserve">Renuencia de las entidades financieras y de registro en la inscripción de la medida cautelar  </t>
  </si>
  <si>
    <t xml:space="preserve">Desconocimiento de los procesos a cargo del grupo </t>
  </si>
  <si>
    <t xml:space="preserve">Falencias en el sistema de información que genere alertas 
Ausencia de archivo digital de los expedientes de cobro coactivo </t>
  </si>
  <si>
    <t>Gestionar el recaudo de cartera en etapa coactiva a favor de la Agencia Nacional de Minería, mediante las actuaciones administrativas y procesales correspondientes.</t>
  </si>
  <si>
    <t xml:space="preserve">Falencias en el sistema
 de información que genere alertas </t>
  </si>
  <si>
    <t xml:space="preserve">Omitir el cobro de las obligaciones ocasionando el vencimiento de términos en los procesos de cobro coactivo para favorecimiento propio  de un tercero.
</t>
  </si>
  <si>
    <t xml:space="preserve">Falencias en el sistema
 de información que genere alertas
 </t>
  </si>
  <si>
    <t xml:space="preserve">No decretar o retardar la practica oportuna de 
medidas cautelares dentro de los procesos de cobro coactivo para favorecimiento propio o de un tercero </t>
  </si>
  <si>
    <t xml:space="preserve">Ausencia de archivo digital de 
los expedientes de cobro coactivo </t>
  </si>
  <si>
    <t>Verificar que se efectúe la investigación de bienes en la etapa persuasiva y coactiva y registrar en una base de datos  el cumplimiento de esta actividad para generar las acciones necesarias . 
-Realizar investigación de bienes semestralmente.
-Proferir las actuaciones de  decreto de embargo
en los procesos en los que el deudor posea bienes 
-Priorizar y practicar las diligencias de secuestro  y remate en los procesos con fecha cercana de vencimiento de acuerdo a los controles  y revisión efectuados por la Coordinadora del Grupo de Cobro Coactivo y el profesional  experto en Cobro Coactivo .</t>
  </si>
  <si>
    <t xml:space="preserve"> Tabla de 
control de préstamo de expedientes </t>
  </si>
  <si>
    <t xml:space="preserve">Verificar cumplimiento 
de términos por proceso 
Elaborar reporte de actuaciones tramitadas por  abogado </t>
  </si>
  <si>
    <t xml:space="preserve">Cuadro
 Control 
Reporte por abogado </t>
  </si>
  <si>
    <t xml:space="preserve">Base actualización
 de procesos
Registro actuaciones por abogado </t>
  </si>
  <si>
    <t>Coordinador
 Grupo 
Abogado responsable del proceso</t>
  </si>
  <si>
    <t xml:space="preserve">Número de procesos tramitados / Número de procesos con
términos próximos a vencimiento </t>
  </si>
  <si>
    <t xml:space="preserve">Reporte medidas cautelares 
decretadas.
Reporte de investigación de bienes.
Reporte de diligencias de secuestro adelantadas por mes. 
</t>
  </si>
  <si>
    <t xml:space="preserve">Coordinador de Grupo 
Abogado Responsable del proceso </t>
  </si>
  <si>
    <t xml:space="preserve">Diaria </t>
  </si>
  <si>
    <t xml:space="preserve">Base de datos préstamo
 de expedientes 
Digitalización de actuaciones </t>
  </si>
  <si>
    <t xml:space="preserve">Base de
 Datos 
Archivos electrónicos por abogado </t>
  </si>
  <si>
    <t xml:space="preserve">Revisión y actualización de tabla de 
control de préstamo de expedientes
Entrega de expedientes en poder de los abogados para inclusión en base de datos de préstamo de expedientes   </t>
  </si>
  <si>
    <t xml:space="preserve">Base de datos
 préstamo de expedientes  </t>
  </si>
  <si>
    <t xml:space="preserve">Coordinador de Grupo 
Técnico Asistencial </t>
  </si>
  <si>
    <t xml:space="preserve">Base de Datos 
actualizada </t>
  </si>
  <si>
    <t>GESTIÓN JURÍDICA - Defensa</t>
  </si>
  <si>
    <t>Que no se haga el traslado presupuestal necesario para pagar las condenas en contra de la entidad dentro de los plazos otorgados por los despachos judiciales</t>
  </si>
  <si>
    <t xml:space="preserve">Falta de espacio para almacenar los expedientes de los procesos judiciales vigentes, falta de espacio de trabajo para los abogados contratistas, la empresa de correspondencia se demora en realizar la entrega de documentos </t>
  </si>
  <si>
    <t>Digitalización total de las carpetas de los expedientes, implementar políticas de teletrabajo para contratistas una vez se encuentre digitalizado el archivo, generar políticas junto con la empresa de correspondencia  que permitan el envío de documentos teniendo en cuenta las necesidades y oportunidades legales</t>
  </si>
  <si>
    <t xml:space="preserve">Que los procesos no se encuentren actualizados </t>
  </si>
  <si>
    <t>Existen revisiones trimestrales de los procedimientos en que se actualizan los mismos</t>
  </si>
  <si>
    <t>Que no haya suficiente recurso que permita al abogado desplazarse al lugar en que debe ejercer la representación</t>
  </si>
  <si>
    <t xml:space="preserve">Enviar la programación de audiencias y diligencias con antelación </t>
  </si>
  <si>
    <t>No hay suficiente personal para cubrir la totalidad de actividades que se deben realizar para llevar a cabo una debida defensa judicial</t>
  </si>
  <si>
    <t>Contratar, trasladar cargos de la planta global al grupo de defensa</t>
  </si>
  <si>
    <t>Falta de capacidad de almacenamiento en los correos electrónicos institucionales; limitación de acceso a la navegación de internet</t>
  </si>
  <si>
    <t xml:space="preserve">Que la OTI amplíe la capacidad </t>
  </si>
  <si>
    <t>Pertenencia de los funcionarios en grupos étnicos que impidan desarrollar la defensa de manera objetiva</t>
  </si>
  <si>
    <t>Que el abogado asignado no siga los lineamientos definidos por la OAJ para adelantar la defensa de la entidad</t>
  </si>
  <si>
    <t>Control de revisión por parte del coordinador y jefe de oficina</t>
  </si>
  <si>
    <t>Mal funcionamiento de los equipos tecnológicos como las impresoras y computadores</t>
  </si>
  <si>
    <t>Que las áreas encargadas realicen el seguimiento periódico a los instrumentos tecnológicos de trabajo</t>
  </si>
  <si>
    <t xml:space="preserve">No efectuar la debida defensa judicial en favor de la ANM por parte de los apoderados con la intención de favorecer a un tercero u obtener un interés propio </t>
  </si>
  <si>
    <t xml:space="preserve">Destruir, ocultar, desaparecer y /o adulterar los documentos que conforman el expediente de los procesos judiciales por parte de quien tenga el acceso y/o la custodia con la intención de favorecer a un tercero u obtener un interés propio </t>
  </si>
  <si>
    <t xml:space="preserve">Retardar, omitir, malversar y/o tergiversar la información necesaria para ejercer la adecuada defensa judicial de la ANM por parte del receptor con la intención de favorecer a un tercero u obtener un interés propio </t>
  </si>
  <si>
    <t xml:space="preserve">Uso indebido de la información privilegiada para la defensa judicial de la ANM que afecte los intereses de la misma dentro del proceso judicial con el fin de favorecer a un tercero u obtener un interés propio </t>
  </si>
  <si>
    <t>Detrimento Patrimonial, Investigaciones y sanciones por parte de los entes de control.</t>
  </si>
  <si>
    <t xml:space="preserve">falta de ética, constreñimiento </t>
  </si>
  <si>
    <t>Detrimento Patrimonial, No se pueda ejercer la Defensa de la entidad en debida forma</t>
  </si>
  <si>
    <t>No se pueda ejercer la Defensa de la entidad en debida forma por publicidad de las estrategias de defensa</t>
  </si>
  <si>
    <t>No poder ejercer la Defensa de la entidad en debida forma</t>
  </si>
  <si>
    <t xml:space="preserve">Seguimiento y control permanente de las actuaciones procesales por parte de cada apoderado </t>
  </si>
  <si>
    <t xml:space="preserve">Seguimiento a las actuaciones de los apoderados y personal del grupo </t>
  </si>
  <si>
    <t xml:space="preserve">Visto bueno del Coordinador del grupo en cada una de las actuaciones procesales de los apoderados, control previo para conciliación ya sea judicial o extrajudicial por medio de los pre comités de conciliación y el Comité de Conciliación.  </t>
  </si>
  <si>
    <t xml:space="preserve">Correos electrónicos y documentos en control de cambios que reposan en los archivos de cada apoderado; fichas técnicas elaboradas por los abogados que se llevan a pre comités; listado de asistencia a los pre comités, actas del Comité de Conciliación. </t>
  </si>
  <si>
    <t>Oficios , memorandos y correos electrónicos evidencia que se envíe a entes de control - interna disciplinaria</t>
  </si>
  <si>
    <t>Grupo de Defensa Jurídica</t>
  </si>
  <si>
    <t xml:space="preserve">Ejecución del 100%  de las actuaciones programadas para efectuar la debida defensa </t>
  </si>
  <si>
    <t xml:space="preserve">Registro en E-kogui de las actuaciones procesales, listado de verificación, trazabilidad en la entrega de documentos por parte de técnicos asistenciales, custodia de carpetas de procesos.  </t>
  </si>
  <si>
    <t xml:space="preserve">E-kogui, correos electrónicos, carpetas de procesos </t>
  </si>
  <si>
    <t>correos electrónicos, base de datos seguimiento</t>
  </si>
  <si>
    <t>Disminución de recursos para la ANM</t>
  </si>
  <si>
    <t xml:space="preserve">Ajuste a la planeación anual de la implementación del Programa de Gestión Documental y del Sistema Integrado de Conservación </t>
  </si>
  <si>
    <t>Carencia de espacios de almacenamiento y de mobiliario suficiente para el almacenamiento, conservación y preservación del Archivo</t>
  </si>
  <si>
    <t>Centralización de archivos de gestión misionales</t>
  </si>
  <si>
    <t>Cambios Climáticos extremos de oleadas de frío o calor</t>
  </si>
  <si>
    <t>falta de Procedimientos o que se encuentren desactualizados</t>
  </si>
  <si>
    <t>Formulación e implementación de nuevos planes en materia de Gestión Documental no alineados con los de la entidad</t>
  </si>
  <si>
    <t>Articulación de la entidad con programas externos en materia de Gestión Documental</t>
  </si>
  <si>
    <t>Disminución de recursos para contratación de personal o adquisición de mobiliario</t>
  </si>
  <si>
    <t>Incorporación de otros recursos en las dependencias con Archivo de Gestión para su organización y conservación</t>
  </si>
  <si>
    <t>Cambio de normatividad o nueva normatividad AGN</t>
  </si>
  <si>
    <t>Actualización de procedimientos e instrumentos archivísticos</t>
  </si>
  <si>
    <t>Falta de personal en materia de Gestión Documental y personal contratado no idóneo.</t>
  </si>
  <si>
    <t>Contratación personal idóneo por prestación de servicios y capacitaciones en materia de gestión documental</t>
  </si>
  <si>
    <t>Presión política que impida u obstaculice el desarrollo de actividades en materia de Gestión Documental</t>
  </si>
  <si>
    <t>Revisión contexto externo en el aspecto político que incida en la entidad</t>
  </si>
  <si>
    <t>Credibilidad en la Seguridad de la información</t>
  </si>
  <si>
    <t xml:space="preserve">Elaboración e implementación para la seguridad de la información. </t>
  </si>
  <si>
    <t>Cultura enfocada en el papel</t>
  </si>
  <si>
    <t>Cambio cultural hacia uso de mecanismos de digitalización y trámites en línea</t>
  </si>
  <si>
    <t>Falta de integración de los procesos de Gestión Documental con los demás procesos en el componente de registros</t>
  </si>
  <si>
    <t>Resistencia a nueva tecnología</t>
  </si>
  <si>
    <t>Sensibilización y capacitación sistemas tecnológicos</t>
  </si>
  <si>
    <t>Carencia de tecnología para repositorio documentos digitales</t>
  </si>
  <si>
    <t>Comunicaciones Oficiales</t>
  </si>
  <si>
    <t>Seguimiento organización</t>
  </si>
  <si>
    <t xml:space="preserve">Eliminar o extraer documentación perteneciente a las series documentales de las TRD de la entidad sin el debido procedimiento y autorización, para favorecer a un tercero </t>
  </si>
  <si>
    <t>Gestión Documental</t>
  </si>
  <si>
    <t>Administrar los documentos que produce y recibe la Entidad, garantizando de manera eficaz su manejo, custodia y preservación, a través de mecanismos que permitan su consulta eficiente, con el fin de dar cumplimiento a los fines institucionales.</t>
  </si>
  <si>
    <t xml:space="preserve">No aplicar los procedimientos del proceso de gestión documental para organización, transferencia y eliminación de documentos en Archivo de Gestión </t>
  </si>
  <si>
    <t>Derechos de petición, demandas y acciones de tutela de titulares mineros y otros usuarios internos y externos
Investigaciones y sanciones por parte de los entes de control.
. Asignación de recursos para reconstrucción por pérdida de información.</t>
  </si>
  <si>
    <t xml:space="preserve">Trimestral </t>
  </si>
  <si>
    <t xml:space="preserve">Informes, Listas de Asistencia </t>
  </si>
  <si>
    <t>Denuncias a entes de control</t>
  </si>
  <si>
    <t xml:space="preserve">Documento o informe donde se denuncie el hecho  </t>
  </si>
  <si>
    <t>seguimientos programados / seguimientos ejecutados acorde a cronograma de organización y transferencia</t>
  </si>
  <si>
    <t>Conocimiento y experiencia</t>
  </si>
  <si>
    <t>Parcialidad y subjetividad en los informes generados por la OCI, en beneficio propio o de un tercero.</t>
  </si>
  <si>
    <t>Falta de principios y valores</t>
  </si>
  <si>
    <t>Evaluación, Control y Mejora</t>
  </si>
  <si>
    <t>Cumplir el deber legal de denuncia</t>
  </si>
  <si>
    <t>Oficios informando irregularidades</t>
  </si>
  <si>
    <t>Acto de informar</t>
  </si>
  <si>
    <t>OCI</t>
  </si>
  <si>
    <t>Favorecimiento a proponentes a través del direccionamiento del proceso de selección, mediante la incorporación de requisitos que desconocen el principio de selección objetiva y la igualdad de los proponentes</t>
  </si>
  <si>
    <t>Revisión de estudios previos de manera integral en procura de garantizar la selección objetiva del contratista</t>
  </si>
  <si>
    <t>Número de solicitudes de procesos de contratación presentadas Vs Número de estudios previos con el cumplimiento de requisitos legales debidamente revisados y radicados.</t>
  </si>
  <si>
    <t>Organización de las comunicaciones oficiales en el expediente al que pertenece</t>
  </si>
  <si>
    <t>Monitoreo control ambiental</t>
  </si>
  <si>
    <t>Realizar reparto del proceso a funcionarios que no vean sesgada la objetividad en la defensa de la entidad</t>
  </si>
  <si>
    <t>Enviar oportunamente la provisión contable de los procesos cuyo riesgo de perdida se alto</t>
  </si>
  <si>
    <t>Integrar Gestión Documental como componente transversal a todos los procesos</t>
  </si>
  <si>
    <t>Aplicativo que genere controles de vencimiento categorizando la petición</t>
  </si>
  <si>
    <t xml:space="preserve">Programar reuniones mensuales </t>
  </si>
  <si>
    <t xml:space="preserve">Desconocimiento de la normatividad por parte de los funcionarios de la entidad que responden PQRS </t>
  </si>
  <si>
    <t>Estrategia de rendición de cuentas.</t>
  </si>
  <si>
    <t>Se cuenta con apoyo específico de la Oficina Asesora Jurídica de la entidad</t>
  </si>
  <si>
    <t xml:space="preserve">Talento Humano comprometido con las políticas de seguridad de la información de la ANM </t>
  </si>
  <si>
    <t xml:space="preserve">Debilidades en las políticas y mecanismos de seguridad de la información </t>
  </si>
  <si>
    <t xml:space="preserve">1. Bajo nivel de conocimiento de los procedimientos
2. Segregación de funciones - independencia 
3. Falta de sensibilidad ética 
4. Debilidad en la trazabilidad de actuaciones
5. Posibilidad de interpretación de requisitos legales y técnicos aplicables 
6. Posibilidad ausencia de controles de oportunidad  
7. Acceso a la información no oficial por parte de múltiples servidores públicos  </t>
  </si>
  <si>
    <t>1. Utilización de los principios de coordinación y articulación entre entidades</t>
  </si>
  <si>
    <t xml:space="preserve">Proyectos de inversión en cursos que pueden soportar mejor la operación  de los procesos </t>
  </si>
  <si>
    <t>Posibilidad de contratación se servicios de apoyo</t>
  </si>
  <si>
    <t>Planear y priorizar necesidades desacuerdo con la asignación de los recursos</t>
  </si>
  <si>
    <t>Falta de conocimiento detallado  de todos los procesos y procedimientos  que presenta este nuevo documento denominado Vademécum Minero</t>
  </si>
  <si>
    <t>Actualización de procesos y procedimientos (Vademécum de Salvamento Minero)</t>
  </si>
  <si>
    <t>Desarrollo de nuevas tecnologías</t>
  </si>
  <si>
    <t>* Falta espacio para nuevos puestos de trabajo
*Bunker inseguro e inadecuado
*Bunker sin salida de emergencia
*Distancia entre el punto de atención y los grupos de trabajo.
*Falta Iluminación
*Protección insuficiente para quienes atienden público
*Faltan equipos de control y seguridad de armas</t>
  </si>
  <si>
    <t>retraso en la liberación de las áreas</t>
  </si>
  <si>
    <t>Celeridad en el proceso de liberación de áreas con beneficio al usuario Minero</t>
  </si>
  <si>
    <t>inclusión de tecnología para el desarrollo de las actividades de manera oportuna</t>
  </si>
  <si>
    <t>Colusión de posibles interesados para sobredimensionar costos del bien o servicio.</t>
  </si>
  <si>
    <t>Estructura administrativa que cuenta con una Oficina de Tecnología de la Información.</t>
  </si>
  <si>
    <t>Proceso de actualización en procura de generar especializada y control.</t>
  </si>
  <si>
    <t>SECOP es un sistema que fortalece el control de la contratación desde la perspectiva de la visibilidad.</t>
  </si>
  <si>
    <t>El establecimiento de requisitos que van en contra de los principios de selección objetiva, mediante parámetros de selección que eliminan la competencia.   Desconocimiento y falta de experticia por parte de algunos de los integrantes del equipo estructurador, revisor o del líder del proceso.          Desconocimiento por parte de la Entidad de situaciones de conflicto de interés por parte del personal vinculado a través de contrato.</t>
  </si>
  <si>
    <t>Grupo de contratación con perfil especializado que genere un apoyo y orientación integral.</t>
  </si>
  <si>
    <t>Inclusión de cumplimiento de normas en los procedimientos.</t>
  </si>
  <si>
    <t xml:space="preserve">Incumplimiento de obligaciones por parte de proveedores y contratistas.
Falta de respuestas a solicitudes realizadas o cobros excesivos
</t>
  </si>
  <si>
    <t xml:space="preserve">
Reestructuración de Planta de personal</t>
  </si>
  <si>
    <t>Capacidad de respuesta a eventualidades</t>
  </si>
  <si>
    <t>Todos los procesos se encuentran procedimentados y hacen parte del Sistema Integrado de Gestión.</t>
  </si>
  <si>
    <t>Los procesos no se desarrollan aplicando los procedimientos.</t>
  </si>
  <si>
    <t>La nueva tecnología que se pueda adquirir puede generar beneficios a las actividades desarrolladas.</t>
  </si>
  <si>
    <t>Falta adquirir nueva tecnología para desarrollo de nuevos procesos</t>
  </si>
  <si>
    <t>Ética de los funcionarios a cargo de esta labor.</t>
  </si>
  <si>
    <t>Manipulación de los sistemas de información.                                               Deficientes sistemas de seguridad y control.</t>
  </si>
  <si>
    <t xml:space="preserve">Presión política que impida las actividades programadas 
</t>
  </si>
  <si>
    <t>Sistemas de Información y aplicaciones que carecen de funcionalidades que permitan contar con trazabilidad completa de las acciones.
Algunas actividades que se realizan sobre los sistemas de información son manuales</t>
  </si>
  <si>
    <t>La ausencia de procedimientos claros que amplían los márgenes de discrecionalidad, posibilitan la realización de conductas contrarias a la legalidad.</t>
  </si>
  <si>
    <t xml:space="preserve">  1. La discrecionalidad en la toma de decisiones puede posibilitar que sean adoptadas de manera contrataría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</si>
  <si>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 xml:space="preserve">La realización de jornadas de sensibilización se constituye en una oportunidad para conocer los cambios normativos y facilitar su aplicación. </t>
  </si>
  <si>
    <t>La existencia de disposiciones legales que regula el trámite de los procesos disciplinarios; así como de procedimientos claros al interior del proceso, permite ejercer control sobre las actuaciones que se llevan a cabo por parte de los servidores públicos.</t>
  </si>
  <si>
    <t>La sensibilización del Código de Ética y temas afines es una oportunidad para contrarrestar la cultura de ilegalidad existente en la sociedad.</t>
  </si>
  <si>
    <t>No se entrega en tiempo los actos administrativos sujetos de inscripción y des anotación por parte de los grupos  de trabajo y delegada, para la correcta ejecución del proceso.</t>
  </si>
  <si>
    <t>El acceso a los expedientes  disciplinarios y a la información reservada contenida dentro de los mismos, puede posibilitar su uso indebido o propiciar una pérdida intencional de los documentos que lo componen, en beneficio propio o de un tercero..</t>
  </si>
  <si>
    <t>La existencia de controles para determinar la persona responsable de la custodia de los expedientes contribuye al correcto manejo de la información y de los documentos.</t>
  </si>
  <si>
    <t>Organización laboral y adecuada distribución del tiempo y responsabilidades</t>
  </si>
  <si>
    <t xml:space="preserve">Desactualización del Manual Interno de Cartera </t>
  </si>
  <si>
    <t>Elaboración y actualización de procedimientos para el proceso de gestión documental</t>
  </si>
  <si>
    <t>implementación de Software que incluyan este módulo</t>
  </si>
  <si>
    <t>Conflicto de interés en cabeza de los contratistas encargados del manejo de asuntos mineros que pueda llevar a parcialidad en la labor contratada.</t>
  </si>
  <si>
    <t>Realizar nombramientos sin cumplimiento de requisitos en la planta de personal para favorecer a un tercero</t>
  </si>
  <si>
    <t xml:space="preserve">1. Detrimento Patrimonial 
2. Pérdida de imagen y de credibilidad por parte de sus clientes externos e internos.
3. Investigaciones y sanciones por parte de los entes de control.
4. Debilidad en el control ejercido sobre los titulares mineros </t>
  </si>
  <si>
    <t>1. Obligaciones de los titulares mineros no cumplidas con posibles repercusiones económicas, ambientales, técnicas o de seguridad</t>
  </si>
  <si>
    <t>1. Ausencia de conducto regular para la publicación de información
2. Falta de sensibilidad ética 
3. Acceso a la información no oficial por parte de múltiples servidores públicos  
3.1. Archivos de la información en carpetas no protegidas sin control de acceso</t>
  </si>
  <si>
    <t>1. Comercialización de minerales extraídos de minas sin título minero o sin el pago de las regalías. 
2. Detrimento Patrimonial  
3. Pérdida de imagen y de credibilidad por parte de sus clientes externos e internos.
4. Debilidad en el control ejercido sobre los titulares mineros 
5. Incumplimiento de la oportunidad en la atención de otros trámites diferentes a los priorizados
6. Investigaciones y sanciones por parte de los entes de control.</t>
  </si>
  <si>
    <t>1. Incumplimiento de la oportunidad en la atención de otros trámites diferentes a los priorizados
2. Pérdida de imagen y de credibilidad por parte de sus clientes externos e internos.
3. Debilidad en el control ejercido sobre los titulares mineros 
4. Investigaciones y sanciones por parte de los entes de control.</t>
  </si>
  <si>
    <t>1. Ordenar o efectuar pagos sin el lleno de los requisitos legales.
2. Falsificación de documentos soportes para el pago
3. Presiones internas o externas. 
 4. Concentración de funciones.  
 5. Manipulación de los sistemas de información.
 6. Deficientes sistemas de seguridad y control.</t>
  </si>
  <si>
    <t xml:space="preserve">Afectar el cumplimiento de metas y objetivos de la dependencia
Afecta el cumplimiento de la misión de la Entidad
Pérdida de confianza de la Entidad, afectando su reputación
Pérdida  de recursos económicos
Afecta la prestación de los servicios
Pérdida de información de la Entidad
Investigaciones y sanciones por parte de los entes de control.
Genera pérdida  de credibilidad
Afecta imagen regional
Afecta imagen nacional
</t>
  </si>
  <si>
    <t>El acceso a los expedientes  disciplinarios y a la información reservada contenida dentro de los mismos, puede posibilitar su uso indebido o propiciar una pérdida intencional de los documentos que lo componen, en beneficio propio o de un tercero.</t>
  </si>
  <si>
    <t>Evaluar la gestión de los procesos de la entidad así como el cumplimiento de requisitos técnicos, legales, de los clientes y de la organización, con el fin de contribuir a la Mejora Continua del Sistema Integrado de Gestión, en su etapa de consolidación.</t>
  </si>
  <si>
    <t xml:space="preserve">Perdida de credibilidad en la entidad
Acciones Disciplinarias, fiscales y penales por Delitos contra la administración pública.
</t>
  </si>
  <si>
    <t xml:space="preserve">Construir relaciones de confianza y mutuo beneficio con el Púbico Objetivo, los mineros, las comunidades, los ciudadanos y las demás entidades y organizaciones con el fin de atender y prestar un servicio oportuno y con calidad a sus diferentes requerimientos, basados en la normatividad vigente y las políticas de atención a los grupos de interés.
</t>
  </si>
  <si>
    <t>Reuniones con los filtros, se toman decisiones y se imparten directrices al interior del grupo</t>
  </si>
  <si>
    <t>Alto índice de accidentalidad</t>
  </si>
  <si>
    <t xml:space="preserve">Actas de reunión
</t>
  </si>
  <si>
    <t>Divulgación realizada/Divulgación programada</t>
  </si>
  <si>
    <t>Formatos diligenciados/Formatos a ser diligenciados</t>
  </si>
  <si>
    <t>1. Revisión y restricción de perfiles en el sistema.                                                                               2. Conciliaciones a las cuentas de la ANM.                                                           3. Póliza de Seguro de manejo global de entidades oficiales.                                                          4. Revisión y validación de la documentación de soportes para pago.</t>
  </si>
  <si>
    <t>1. Número de conciliaciones realizadas durante el mes / número de extractos bancarios.                                                                                              2. Número de cuentas revisadas con el lleno de requisitos / total de número de cuentas.</t>
  </si>
  <si>
    <t xml:space="preserve">En caso de identificar que se materializó el riesgo: 
Bloqueo al usuario 
Generar evidencias 
Informar al área afectada -responsable de la información (si aplica) 
Informar a las áreas y organismos competentes para que procedan con la investigación correspondiente. </t>
  </si>
  <si>
    <t>Solicitar o aceptar dádivas o favores o cualquier otra clase de beneficio propio y de un tercero, por parte de los implicados, al evaluar las quejas, tramitar los procesos disciplinarios o tomar las decisiones de fondo.</t>
  </si>
  <si>
    <t>Imposibilidad o retraso en la toma de decisiones de fondo</t>
  </si>
  <si>
    <t>1. Diligenciamiento permanente de la Planillas de préstamo de expedientes, que debe incluir quien recibe y entrega, y el número de cuadernos y folios al momento de recibir o devolver el expediente para préstamo.                     2. Mantener actualizada la foliación de los expedientes.</t>
  </si>
  <si>
    <t xml:space="preserve">Priorizar 
trámite de procesos cercanos a vencimiento de términos  </t>
  </si>
  <si>
    <t xml:space="preserve">Expedir decreto de medidas cautelares dentro de los 5 días hábiles siguientes a la investigación de bienes. 
Investigación de bienes semestral </t>
  </si>
  <si>
    <t>Priorizar 
trámite de medidas cautelares en los procesos cercanos a vencimiento de términos</t>
  </si>
  <si>
    <t xml:space="preserve">Base de datos medidas 
cautelares decretadas  por mes 
Oficios emitidos para el cumplimiento de medidas cautelares dentro de 5 hábiles siguientes a la investigación de bienes 
Diligencias de secuestro practicadas por mes en procesos cercanos a prescribir 
</t>
  </si>
  <si>
    <t xml:space="preserve">
 Número de solicitudes de registro de medida por proceso remitidos dentro de los 5 días siguientes a la expedición del Auto/Número de medidas cautelares decretadas    
 Número de  diligencias de secuestro adelantadas por mes/Numero de procesos próximos a prescribir con medida de secuestro pendiente por practicar </t>
  </si>
  <si>
    <t xml:space="preserve">Desaparecimiento del 
expediente físico, alteración o sustracción de piezas procesales   para favorecimiento propio o de un tercero. </t>
  </si>
  <si>
    <t xml:space="preserve">Grupo de Servicios Administrativos / contratistas Gestión Documental </t>
  </si>
  <si>
    <t>Código de Ética Formalizado</t>
  </si>
  <si>
    <t>Abuso de poder en la modificación del manual de funciones para beneficio de un tercero</t>
  </si>
  <si>
    <t>No existen controles adecuados de la disposición de bienes de aseo y cafetería</t>
  </si>
  <si>
    <t xml:space="preserve">Pérdida y/o uso indebido de bienes asignados y/o elementos entregados (Aseo y cafetería) </t>
  </si>
  <si>
    <t>Inadecuado seguimiento técnico, jurídico, administrativo y financiero de los contratos que vaya en contravía de los intereses de la ANM</t>
  </si>
  <si>
    <t>Falta de controles de los bienes de la ANM tanto en uso como para dar de baja.</t>
  </si>
  <si>
    <t>Dar uso indebido a los bienes de ANM y dar destinación diferente a la establecida en el acta de baja de bienes a la disposición final establecida en el acto administrativo.</t>
  </si>
  <si>
    <t xml:space="preserve">Detrimento patrimonial por perdida de bienes de la  ANM.
Investigaciones por Prevaricato.
Perdida de imagen y de credibilidad por parte de sus clientes externos e internos.
Investigaciones y sanciones por parte de los entes de control.
</t>
  </si>
  <si>
    <t>GESTIÓN COMUNCIACIONES Y RELACIONAMIENTO- ATENCIÓN INTEGRAL Y SERVICIOS A GRUPOS DE INTERÉS</t>
  </si>
  <si>
    <t>Actas de reunión</t>
  </si>
  <si>
    <t>Reuniones con la Coordinación del Grupo de Servicios Administrativos</t>
  </si>
  <si>
    <t>Supervisores de contrato</t>
  </si>
  <si>
    <t>No. Reporte de seguimiento/No. De pagos del contrato</t>
  </si>
  <si>
    <t>Cuadros detallados, discriminados</t>
  </si>
  <si>
    <t>No. Cuadros discriminados/No. De pagos del contrato</t>
  </si>
  <si>
    <t>En caso de materialización de riesgo Inicio de investigación disciplinaria.</t>
  </si>
  <si>
    <t>Comunicación para inicio de investigación disciplinaria</t>
  </si>
  <si>
    <t>Notificaciones sobre incumplimiento de contratos</t>
  </si>
  <si>
    <t>Comunicaciones enviadas a los contratistas</t>
  </si>
  <si>
    <t>No. Notificaciones enviadas/No. Situaciones irregulares presentadas.</t>
  </si>
  <si>
    <t>Ajuste de cantidades de elementos de aseo y cafetería en los pedidos de acuerdo al inventario de las sedes.
Informar al jefe inmediato y ordenador de gasto para tomar medidas necesarias.</t>
  </si>
  <si>
    <t xml:space="preserve">Acta de visita e informe.
Copia de recibido de pedidos enviados a las sedes.
</t>
  </si>
  <si>
    <t>No. Visitas realizadas/No visitas programadas</t>
  </si>
  <si>
    <t>Comunicación enviada</t>
  </si>
  <si>
    <t>No. Comunicaciones enviadas/No. Situaciones irregulares presentadas.</t>
  </si>
  <si>
    <t>Investigación disciplinaria a funcionarios.
Cobro de multas o sanciones a funcionarios y contratistas.
Recuperación de los bienes a la ANM.</t>
  </si>
  <si>
    <t>Reunión de Comité de baja de bienes.</t>
  </si>
  <si>
    <t>Almacenista</t>
  </si>
  <si>
    <t>No. Actas de reunión/No. Reuniones de comité</t>
  </si>
  <si>
    <t>Inspección física de la disposición final de los bienes por parte de la ANM.</t>
  </si>
  <si>
    <t>Registro fotográfico de disposición final de bienes</t>
  </si>
  <si>
    <t>No. Inspecciones realizadas/No proceso de bajas</t>
  </si>
  <si>
    <t>1. Falsedad en los documentos que soportan el proceso contractual.
2. Falta de verificación de los documentos que soportan el proceso.</t>
  </si>
  <si>
    <t>1. Posible incursión en delitos como consecuencia de falsificar documentos que adquieren el carácter de públicos al ser presentados como soporte para contratos estatales. 2. Posible incumplimiento en cuanto a la calidad de la actividad a realizar teniendo en cuenta que no se cuenta con la idoneidad requerida.</t>
  </si>
  <si>
    <t>Diligenciar lista de chequeo con soporte en la verificación y validación efectiva de la información suministrada por el futuro contratista.</t>
  </si>
  <si>
    <t>Lista de chequeo del respectivo contrato</t>
  </si>
  <si>
    <t>Cada proceso de selección incluye lista de chequeo en la que se da cuenta de la verificación y validación efectiva de todos y cada uno de los documentos que soportan la contratación correspondiente.</t>
  </si>
  <si>
    <t xml:space="preserve">Abogado a cargo del proceso </t>
  </si>
  <si>
    <t>Presiones internas o externas.
Falta de ética profesional</t>
  </si>
  <si>
    <t xml:space="preserve">Ordenar o efectuar pagos sin el lleno de los requisitos legales.
Procedimientos desactualizados </t>
  </si>
  <si>
    <t>Concentración de funciones.
Deficiencia en la revisión de los documentos soportes. 
Falta de experiencia por parte de la persona que realiza la labor de revisión de documentos. Falta de rigurosidad en la verificación de los requisitos</t>
  </si>
  <si>
    <t>Perdida de recursos por indebida legalización de comisiones obteniendo beneficios propios o favorecimientos a terceros</t>
  </si>
  <si>
    <t>1. Sanciones administrativas, pecuniarias o fiscales
2. Detrimento patrimonial.</t>
  </si>
  <si>
    <t>Gestionar los recursos financieros con el fin de generar la información financiera de la Agencia Nacional Minería en el marco de la normatividad vigente, de tal manera que refleje la realidad económica de la entidad para la adecuada toma de decisiones</t>
  </si>
  <si>
    <t xml:space="preserve">1. Número de correos enviados/número de legalizaciones recibidas. </t>
  </si>
  <si>
    <t>1. Revisión del cumplimiento de los requisitos de la solicitud.
2. La resolución cuenta con revisión y aprobación.</t>
  </si>
  <si>
    <t>1. Registros contables.
2. En el sistema de gestión documental se encuentran las evidencias de los documentos de entrada y salida de cada caso.</t>
  </si>
  <si>
    <t>1. Número de actos administrativos autorizados con el lleno de los requisitos</t>
  </si>
  <si>
    <t xml:space="preserve">Cambios en los lineamientos en materia tecnológica de la Entidad cabeza del sector -Ministerio de Minas y Energía -Min minas 
Cambios y requerimientos del Ministerio de tecnología y Comunicaciones -Min tic 
</t>
  </si>
  <si>
    <t>Omisión y/o no exigencia de la calidad de los bienes y servicios adquiridos por la ANM, o en su defecto, los exigidos por las normas técnicas obligatorias, o certificar como recibida a satisfacción, obra, bienes y servicios que no ha sido ejecutados a cabalidad por parte del supervisor designado.</t>
  </si>
  <si>
    <t xml:space="preserve">Autorizar la devolución de dineros sin el lleno de los requisitos exigidos, para beneficio propio o ajeno. </t>
  </si>
  <si>
    <t xml:space="preserve">1. Procedimientos desactualizados 
2. Falta de ética profesional  
3. Deficiencia en la revisión de los documentos soportes
4. Falta de experiencia por parte de la persona que realiza la labor de revisión de documentos.      
                                </t>
  </si>
  <si>
    <t xml:space="preserve">Suscripción de contratos sin el cumplimiento de requisitos legales, para favorecer a un tercero. </t>
  </si>
  <si>
    <t>1. Documentos soportes.
2. Oficio, memorandos, correos internos.</t>
  </si>
  <si>
    <t>1. Procedimientos desactualizados 
2. Falta de ética profesional 
3. Falta de rigurosidad en la verificación de los requisitos.</t>
  </si>
  <si>
    <t>1. Actualización de procedimientos.                                                                                                                                                                                        2. Implementación de listas de chequeo</t>
  </si>
  <si>
    <t xml:space="preserve"> Uso indebido de los vehículo para beneficio particular y/o propio</t>
  </si>
  <si>
    <t>Alinear la Entidad en torno a las prioridades de política pública e institucional en el marco del Plan Nacional de Desarrollo y el Plan Sectorial, a través de directrices y lineamientos necesarios para elaborar y hacer seguimiento a los planes conforme a lo establecido en la Misión y Visión de la Agencia Nacional de Minería; así como el desarrollo de líneas de acción y estándares de Calidad para el Sistema Integrado Institucional</t>
  </si>
  <si>
    <t>Realizar el seguimiento y control de las obligaciones estipuladas en los títulos mineros, con el fin que las operaciones mineras sean realizadas en forma segura, ambientalmente responsables, técnicamente viables y con el adecuado manejo de las contraprestaciones económicas derivadas de la explotación, llevar a cabo las modificaciones de los títulos mineros cuando haya lugar.</t>
  </si>
  <si>
    <t>1. Imposibilidad de ejercer control efectivo o incumplimiento de la oportunidad en la atención de otros trámites diferentes a los priorizados 
2. Detrimento Patrimonial
3. Pérdida de imagen y de credibilidad por parte de sus clientes externos e internos.
4. Debilidad en el control ejercido sobre los titulares mineros 
5. Investigaciones y sanciones por parte de los entes de control.</t>
  </si>
  <si>
    <t xml:space="preserve">Formalizar el instrumento de control de oportunidad en términos de frecuencia de ejecución, responsabilidades y registros. </t>
  </si>
  <si>
    <t>1. Definición del conducto regular para la de generación, revisión y publicación de la información.
2. Un solo servidor público que genere la información y la almacene en una carpeta compartida y protegida</t>
  </si>
  <si>
    <t xml:space="preserve">Documentar los controles de conducto regular y forma de controlar el acceso restringido a la información </t>
  </si>
  <si>
    <t>1. No aplicación de segregación de funciones, incluyendo el uso de perfiles de acceso a la VUCE
2. Falta de sensibilidad ética 
3. Debilidad en la trazabilidad de actuaciones 
4. Ausencia de detalle en los procedimientos e  instructivos</t>
  </si>
  <si>
    <t>Verificar la existencia de segregación de funciones y documentar o asociar los controles de acceso a través de perfiles</t>
  </si>
  <si>
    <t xml:space="preserve">Control sobre la oportunidad en la atención de las solicitudes de registro como comercializador. </t>
  </si>
  <si>
    <t xml:space="preserve">Hacer seguimiento a las obligaciones de seguridad minera a los titulares, a través de: la inspección, capacitación y asesoría técnica para generar una cultura de prevención que reduzca la accidentalidad minera; y coordinar el sistema nacional de salvamento minero. </t>
  </si>
  <si>
    <t>Gerente Grupo de Seguridad y Salvamento Minero</t>
  </si>
  <si>
    <t xml:space="preserve">1.El establecimiento de requisitos que van en contra de los principios de selección objetiva, mediante parámetros de selección que eliminan la competencia. 
2. Desconocimiento y falta de experticia por parte de algunos de los integrantes del equipo estructurador, revisor o del líder del proceso.   
</t>
  </si>
  <si>
    <t>1. Detrimento patrimonial y del interés público en general. 
2. Tipificación de delitos contra la administración pública que conlleva responsabilidad penal. 
3. Posible responsabilidad fiscal y disciplinaria.  
4. Alta probabilidad de incumplimiento contractual.</t>
  </si>
  <si>
    <t>Estudios previos debidamente suscritos y radicados en el área de contratación para el trámite respectivo del proceso que corresponda.</t>
  </si>
  <si>
    <t>Cada proceso de selección o trámite contractual cuenta con la revisión correspondiente del abogado asignado del Grupo de Contratos a efecto de verificar el debido diligenciamiento del Estudio Previo y sus documentos soportes.</t>
  </si>
  <si>
    <t>1. Desconocimiento por parte de la Entidad de situaciones de conflicto de interés por parte del personal vinculado a través de contrato. 
2. Falta de reporte sobre posibles conflictos de interés sobrevinientes.</t>
  </si>
  <si>
    <t xml:space="preserve">1.Posible parcialización y favorecimiento de intereses privados con desconocimiento de los parámetros legales. 
2. Responsabilidades disciplinarias y/o fiscales como consecuencia de decisiones equivocadas derivadas de los análisis parcializados que realice el personal incurso en conflicto de interés. 
3. Riesgo de daño antijurídico con la consecuente exposición a demandas. </t>
  </si>
  <si>
    <t>Prestar los servicios de transporte, aseo, cafetería y efectuar el mantenimiento de las instalaciones, equipos de oficina, medios de transporte que contribuyan al adecuado funcionamiento de la entidad, mediante el uso eficiente, transparente y eficaz de los recursos.</t>
  </si>
  <si>
    <t>1. Detrimento Patrimonial por incremento en pólizas, consumo de combustible, reparaciones.
2. Pérdida de imagen y de credibilidad por parte de sus clientes externos e internos.
3. Investigaciones y sanciones por parte de los entes de control.
4. Multas y sanciones por parte de Secretaría de Movilidad</t>
  </si>
  <si>
    <t>1. Formato de control de movilización de vehículos
2. Formato de revisión, entrega o reasignación de vehículo.
3. Formato plan de mantenimiento parque automotor.
4. Control de consumo de combustible.
5. Verificación de multas a través de aplicativo SIMIT</t>
  </si>
  <si>
    <t>1. Reparación de vehículos cuando se requiera.
2. Manual de reclamaciones. 
3. Aplicación de pólizas de seguros.
4. Cobro de multas de tránsito a conductores.</t>
  </si>
  <si>
    <t>1. Diligenciamiento diario de los formatos de control de movilización
2. Diligenciamiento de formatos de revisión de acuerdo a periodicidad y cuando se requiere.
3. Verificación de multas en el aplicativo SIMIT</t>
  </si>
  <si>
    <t>1. Remisión de vehículos al taller cuando se requiera.
2. Reporte de siniestros
3. Envío de comunicaciones a conductores sobre multas de tránsito.</t>
  </si>
  <si>
    <t>1. Formatos diligenciados
2. Consumo de combustible generado por el proveedor
3. Consulta de aplicativo SIMIT</t>
  </si>
  <si>
    <t>1. Formato diligenciados de plan de mantenimiento
2. Comunicaciones a la aseguradora
3. Comunicaciones a conductores</t>
  </si>
  <si>
    <t xml:space="preserve">1. Detrimento Patrimonial  
2. Pérdida de imagen y de credibilidad por parte de sus clientes externos e internos.
3. Investigaciones y sanciones por parte de los entes de control.
</t>
  </si>
  <si>
    <t xml:space="preserve">1. Detrimento Patrimonial  por bienes de mala calidad y obras no entregadas.
2. Deterioro y/o pérdida de bienes inmuebles o muebles.
3. Pérdida de imagen y de credibilidad por parte de sus clientes externos e internos.
4. Investigaciones y sanciones por parte de los entes de control.
</t>
  </si>
  <si>
    <t>1. Cuadros detallados, discriminados mensuales de los bienes y servicios entregados.
2. Acta de recibido de bienes y servicios en cada uno de las sedes de la ANM por parte de Coordinadores, profesionales o enlaces.
3. Apoyo en los operarios de aseo para la revisión de bienes entregados en las sedes.</t>
  </si>
  <si>
    <t>1. Investigación disciplinaria a supervisores.
2. Cobro de multas o sanciones al supervisor y contratista.
3. Terminación anticipada del contrato.</t>
  </si>
  <si>
    <t>1. Procedimiento Administración de vehículos
2. Socialización con los conductores del procedimiento Administración de vehículos y formatos.</t>
  </si>
  <si>
    <t xml:space="preserve">
Realizar  seguimiento mensual al 
cumplimiento de términos de  los 
procesos de cobro 
 coactiva en curso por parte del Coordinador del Grupo a través del sistema Websafi y bases de datos en   Excel  para 
generar  las acciones necesarias
</t>
  </si>
  <si>
    <t>Realizar la revisión de los proyectos por parte del abogado designado y el Coordinador del Grupo de Control Interno Disciplinario</t>
  </si>
  <si>
    <t>1. La discrecionalidad en la toma de decisiones puede posibilitar que sean adoptadas de manera contraria a derecho, en beneficio propio o de terceros.                         
2. La presión externa o la necesidad, puede posibilitar que los servidores públicos que participan en el trámite de los procesos disciplinarios puedan incurrir en conductas contrarias a derecho, con fines de lucro. 
          3. Existencia de conflictos de interés, a pesar de los cuales actúa el servidor público en un trámite determinado.</t>
  </si>
  <si>
    <t>Gestión del Talento Humano - CI Disciplinario</t>
  </si>
  <si>
    <t>1. Investigaciones y sanciones por parte de los entes de control.                                   
2. Al no cumplir requisitos la persona no será idónea en el desempeño de sus funciones.</t>
  </si>
  <si>
    <t>Conformación de comité evaluador para la apertura del proceso de selección objetiva, con el fin de realizar la evaluación de conformidad con lo establecido en los pliegos de condiciones</t>
  </si>
  <si>
    <t xml:space="preserve">Intereses particulares por persona(s) de la entidad que tengan acceso o puedan llegar a tener acceso a la información
</t>
  </si>
  <si>
    <t>Entrega o filtración de información privilegiada para favorecimiento de terceros (Áreas Estratégicas Mineras)</t>
  </si>
  <si>
    <t>Inicio de actuaciones disciplinarias y penales a que hubiere lugar (cuando sea detectada entrega de información privilegiada)</t>
  </si>
  <si>
    <t>Filtros técnicos y jurídicos al 100% de los expedientes evaluados
El filtro lo realizan profesionales idóneos, ingenieros y abogados dedicados a revisar y certificar  que los actos administrativos sean elaborados conforme la normatividad vigente. 
El resultado se ve reflejado en la producción toda vez que el Vicepresidente no firma actos administrativos sin que tengan el VoBo del filtro.
Los profesionales que realizan este proceso son personal de planta y contratistas, que pertenecen al Grupo de Contratación y Titulación Minera y la Vicepresidencia.</t>
  </si>
  <si>
    <t>1. A través de un esquema de filtros los  profesionales  se encargan de revisar si los actos administrativos cumplen con el marco legal vigente.</t>
  </si>
  <si>
    <t>1. Terminar de incorporar en los procedimientos el esquema de filtros  con  criterios para la revisión</t>
  </si>
  <si>
    <t>Solicitud de actualización de los formatos de inspecciones de campo.
Procedimiento documentado con control definido para inspecciones de campo y evaluaciones integrales del expediente</t>
  </si>
  <si>
    <t xml:space="preserve">Formato para control de pedidos diligenciado
Correos electrónicos
Minuta diaria de vigilancia. 
Informes parciales o totales de Supervisión
</t>
  </si>
  <si>
    <t xml:space="preserve">
Envío de correos electrónicos a los enlaces sobre disponibilidad de insumos y solicitud de elementos que se requieran.</t>
  </si>
  <si>
    <t xml:space="preserve">Revisión de la solicitud, requerimiento y/o antecedente por parte del jefe inmediato así como el proyecto de respuesta elaborado por el abogado a cargo a fin de brindar lineamientos previo firma del documento. </t>
  </si>
  <si>
    <t xml:space="preserve">Seguimiento a los procesos asignados a los apoderados por parte del jefe inmediato. Revisión de los escritos previa radicación ante los despachos correspondientes. Revisión de la ficha técnica en que se incluye el análisis y las estrategias de defensa del caso por parte del profesional especializado y el secretario técnico. Pre comités de conciliación lideradas por el jefe de la oficina junto coordinador de Defensa Jurídica y miembros de grupo en que se analizan y se ponen en común las estrategias de defensa.  Presentación del caso por parte del apoderado ante el Comité de Conciliación en que se decide y vota en relación con la sugerencia de conciliación. Elaboración del Acta de Comité de Conciliación por parte del secretario técnico. Revisión y suscripción del Acta por parte secretario técnico y por el presidente del Comité  </t>
  </si>
  <si>
    <t xml:space="preserve">Seguimiento por parte apoderados de las piezas procesales que obran en el expediente, registro que se debe hacer en E-kogui de las actuaciones procesales, listado de verificación en cada carpeta en que se indique el contenido de documentos, trazabilidad en la entrega de documentos por parte de técnicos asistenciales, custodia de carpetas de procesos mediante toma de muestras trimestral a los mismos por parte de los apoderados y jefe inmediato.    </t>
  </si>
  <si>
    <t>Continua revisión de la base de datos y el estado de cada proceso tanto en la pagina web de la Rama Judicial como en los mismos despachos judiciales.</t>
  </si>
  <si>
    <t>Revisión de la base de datos y el estado de cada proceso, así como las bases de datos documentales mediante toma de muestra aleatoria a los mismos por parte del jefe inmediato.</t>
  </si>
  <si>
    <t>●Realizar capacitaciones en temas de atención a PQRS, dirigidas a los enlaces de cada área en la sede de Bogotá, quienes serán multiplicadores en sus áreas y en las Regionales para  capacitar a todos los funcionarios. 
●Realizar el seguimiento y análisis de las PQRS recibidas por la Entidad, se envían alertas a las áreas y trimestral se  presenta un informe estadístico de las PQRS con el respectivo análisis y las recomendaciones pertinentes. 
●La respuesta idónea y dentro de los términos de ley es responsabilidad exclusiva de todos y cada uno de los funcionarios de la ANM que responden las PQRS,  se realizan mínimo 3 revisiones  de las respuestas generadas, (quien elabora, quien revisa y quien aprueba), esta información queda registrada en el formato de respuesta incorporado en el Sistema Integrado de Gestión.</t>
  </si>
  <si>
    <t>Víctor Laureano Gómez Montealegre</t>
  </si>
  <si>
    <t xml:space="preserve">1.Procedimiento de Seguimiento a las Obligaciones del Título Minero donde se incluya puntos de control asociados al Instructivo de Trámites
2. El instructivo de trámites incluirá  criterios claros de requisitos y acciones por parte de abogados e ingenieros
3. El esquema de filtros puntualizará la actividad de revisión para que  sea más efectiva, ya que dispondrán de más criterios documentados para la elaboración de actos administrativos e informes técnicos soportados en el marco legal </t>
  </si>
  <si>
    <t>1. Libros de entrada y salida para el control de expedientes.
Los expedientes deben estar foliados directamente por el profesional que tenga a cargo el expediente o la encargada de anexar la correspondencia o quien ingrese algún tipo de documento al expediente, esto debe realizarse de manera oportuna para evitar alteración en la foliatura de expedientes y deben quedar custodiados en CMC.
2. Envío de expedientes con memorando y/o planilla en el que se indique número de expediente, carpetas, folios, planos y la observación pertinente</t>
  </si>
  <si>
    <t xml:space="preserve">El funcionario que elabora el concepto, dejará estampado su nombre e inicial en el documento que será firmado por el jefe inmediato. Seguimiento, revisión y aprobación por parte del jefe inmediato en la elaboración y proyección de los conceptos o lineamientos a emitir con el fin de que los mismos se encuentren conforme a las normas legales vigentes.  </t>
  </si>
  <si>
    <t>1. Procedimiento para la realización de visitas de fiscalización Integral
2. Sensibilización al GSSM de la Ley 734 de 2002</t>
  </si>
  <si>
    <t>1. Acta de Comité
2. Listado de Asistencia</t>
  </si>
  <si>
    <t>Enero - Diciembre 2018</t>
  </si>
  <si>
    <t>Actualización del procedimiento  de selección objetiva  para la adjudicación de AEM como parte del SGC</t>
  </si>
  <si>
    <t xml:space="preserve">Procedimiento actualizado </t>
  </si>
  <si>
    <t>Procedimiento actualizado: 1</t>
  </si>
  <si>
    <t xml:space="preserve">Identificar y presentar propuesta de las condiciones de tenencia y custodia de la información relacionada con áreas con potencial para minerales estratégicos </t>
  </si>
  <si>
    <t>Documento de recomendaciones</t>
  </si>
  <si>
    <t xml:space="preserve">
Aprobación de la actualización y socialización del procedimiento asociado a la Gestión  de usuarios que realiza la OTI. 
Informes semestrales con la gestión de usuarios para las aplicaciones críticas.</t>
  </si>
  <si>
    <t xml:space="preserve">Aprobación de la actualización y socialización del procedimiento asociado a la Gestión de Usuarios que realiza la OTI.  
Informes de gestión elaborados </t>
  </si>
  <si>
    <t>Vigencia 2018</t>
  </si>
  <si>
    <t xml:space="preserve">1. Estudios Previos debidamente elaborados y con las firmas que avalan las revisiones correspondientes.
2. Actas del Comité de Contratación con recomendación de contratación o no </t>
  </si>
  <si>
    <t xml:space="preserve">Coordinador de Grupo de Contratación y/o Abogado asignado </t>
  </si>
  <si>
    <t>1. Requerir la suscripción del formato de "Declaración Juramentada de Conflicto de Interés",  consulta previa del Catastro Minero de Colombia a efecto de verificar posible intervención en la gestión de Título Minero
2. Incorporar dentro de la minuta de contratos de prestación de servicios del personal vinculado, que pueda tener relación con títulos mineros, obligación en la que se indique el deber de manifestar o dar a conocer por parte del contratista y supervisor respectivamente, hechos sobrevinientes a la suscripción del contrato, que puedan ser constitutivos de conflicto de interés.</t>
  </si>
  <si>
    <t>1. Formato de Declaración Juramentada de Conflicto de Interés,. 
2. Pantallazo de verificación de CMC.
3. Minuta con la  obligación correspondiente en contratista y supervisor en relación con conflictos de interés sobrevinientes.</t>
  </si>
  <si>
    <t>1.Número de verificaciones efectivas de diligenciamiento / Total de solicitudes de procesos de contratación presentadas  
2. Suscripción de declaración Juramentada de Conflicto de Interés /Total de contratos suscritos de  Prestación de Servicios Profesionales y apoyo a la Gestión 
3. Total de contratos con la incorporación conflicto de interés sobreviniente.</t>
  </si>
  <si>
    <t>1. Formato de Declaración Juramentada de Conflicto de Interés.   
2. Verificación directa del sistema de información de Catastro Minero de Colombia, previo a la suscripción del respectivo contrato. 
3. Incorporación en las minutas en contratos de Prestación de Servicios Profesionales y Apoyo a la Gestión, como  causal de terminación la  falsa manifestación en relación con conflicto de interés e inclusión de la obligación del contratista de manifestación sobre sobreviniencia de conflicto de interés y obligación del supervisor de informar sobre hechos de que conozca que puedan llevar a considerar un conflicto de interés.</t>
  </si>
  <si>
    <t>1. Diligenciamiento de formato de declaración juramentada de conflicto de interés
2. Revisión efectiva del CMC
3. Incorporación de cláusula de conflicto de interés sobreviniente .</t>
  </si>
  <si>
    <t>1. Formato de declaración juramentada de conflicto de interés debidamente diligenciado
2. Constancia impresa de verificación CMC
3. Obligaciones debidamente incorporadas .</t>
  </si>
  <si>
    <t xml:space="preserve">1. Verificación de los documentos soporte de la contratación, contra la lista de chequeo respectiva para contratos de prestación de servicios.
2. Se realiza la verificación de la información documental aportada, convalidando la información que presente algún tipo de duda con la Entidad emisora. </t>
  </si>
  <si>
    <t>1. Diligenciar lista de chequeo con verificación y validación de información aportada.</t>
  </si>
  <si>
    <t>1. Lista de chequeo suscrita por el profesional abogado a cargo de la verificación documental</t>
  </si>
  <si>
    <t>01/0182018</t>
  </si>
  <si>
    <t xml:space="preserve">Número de listas de chequeo efectivamente diligenciadas y suscritas por el abogado a cargo/ Total  de contratos suscritos en la vigencia </t>
  </si>
  <si>
    <t xml:space="preserve">Solicitud a la Oficina Asesora Jurídica para dar adecuada interpretación de la Norma, cuando aplique.
Verificación de los lineamientos presupuestales, inversión y de Planeación Estratégica.
Realizar seguimiento a las directrices externas que impactan a la ANM.
 Realizar seguimiento a los informes de control Interno 
</t>
  </si>
  <si>
    <t>1. Detrimento Patrimonial 
2. Pérdida de imagen y de credibilidad 
3. Investigaciones y sanciones por parte de los entes de control
4. Incumplimiento de la Misión y Objetivos Institucionales</t>
  </si>
  <si>
    <t xml:space="preserve">1. Presión política que impida cumplir con los objetivos Institucionales
2. Inadecuada priorización y distribución  de recursos para el desarrollo institucional.
3. Inadecuada interpretación de las normas y/o políticas 
</t>
  </si>
  <si>
    <t xml:space="preserve">1. Analizar los hechos y situaciones de Derecho, en el marco del Procedimiento Asesoría Jurídica  
2. Identificar, compilar y analizar insumos para formular el Marco Estratégico, de acuerdo con el Procedimiento de Planeación y Seguimiento Estratégico y Operativo.
3. Dar cumplimiento con los procedimientos relacionados con la  Programación  y gestión Presupuestal 
4. Resultados e Informes de Control Interno </t>
  </si>
  <si>
    <t>Disminución de recursos asignados a la VPPF para la atención de solicitudes de declaración y delimitación de ARE</t>
  </si>
  <si>
    <t xml:space="preserve">Racionalización del trámite ARE y búsqueda de recursos a través de convenios interadministrativos con MINMINAS y entidades adscritas al sector Minero </t>
  </si>
  <si>
    <t xml:space="preserve">Expedición de normas por parte de MINMINAS no congruentes con el Código de Minas y falta de reglamentación de las mimas </t>
  </si>
  <si>
    <t xml:space="preserve">Revisión conjunta con MINMINAS  de los proyectos normativos </t>
  </si>
  <si>
    <t xml:space="preserve">Presión por parte de Grupos de Interés para la toma de decisiones </t>
  </si>
  <si>
    <t>Establecer procedimientos claros y aplicables al trámite de declaración y delimitación de AREs</t>
  </si>
  <si>
    <t xml:space="preserve">Prácticas tradicionales que afectan el desarrollo de una "minería bien hecha"
</t>
  </si>
  <si>
    <t>Acompañamiento técnico y social a las unidades de pequeña y mediana mineria para potenciar las buenas prácticas mineras.</t>
  </si>
  <si>
    <t xml:space="preserve">Restricciones de tipo ambiental a la minería </t>
  </si>
  <si>
    <t>Inclusión del componente minero en los POT de los municipios</t>
  </si>
  <si>
    <t xml:space="preserve">La infraestructura para el archivo de expedientes y peticiones de AREs no responde a las necesidades reales </t>
  </si>
  <si>
    <t xml:space="preserve">Implementar el sistema digital de expedientes para la salvaguarda de la información </t>
  </si>
  <si>
    <t>Se cuenta con recursos humanos y económicos limitados para atender las solicitudes ARE</t>
  </si>
  <si>
    <t xml:space="preserve">Programación integral y por proximidad de zonas geográficas de visitas ARES -Seguimiento de Obligaciones y EGM </t>
  </si>
  <si>
    <t xml:space="preserve">Demora en la entrega física de peticiones radicadas en los PARES y problemas en el diseño del SGD </t>
  </si>
  <si>
    <t>Perdida de imagen y de credibilidad por parte de los usuarios tanto externos como internos.
Investigaciones y sanciones por parte de los entes de control.
Acciones legales por parte de los afectados que conlleven responsabilidad fiscal para la entidad.</t>
  </si>
  <si>
    <t>Desviación de las atribuciones legales y normativas  de los funcionarios en favorecimiento de un particular</t>
  </si>
  <si>
    <t xml:space="preserve">Filtros técnicos y jurídicos al 100% de los expedientes evaluados a través de profesionales idóneos, ingenieros y abogados dedicados a revisar y certificar  que tanto los informes emitidos como los actos administrativos sean elaborados observando la normatividad vigente. </t>
  </si>
  <si>
    <t xml:space="preserve"># de actos administrativos revisados /# de  actos administrativos expedidos </t>
  </si>
  <si>
    <t>El Gestor designado realiza el primer control al diligenciar el formato y lo traslada al Coordinador del Grupo de Gestión del Talento Humano, quien realiza la segunda verificación de cumplimiento de requisitos previo al nombramiento contra el manual de funciones y requisitos y revisión de soportes y expide certificación de cumplimiento.</t>
  </si>
  <si>
    <t>Formato de análisis de requisitos  verificado</t>
  </si>
  <si>
    <t>Número de nombramientos realizados con verificación</t>
  </si>
  <si>
    <t>1. Investigaciones y sanciones por parte de los entes de control.                             
2. Al no cumplir requisitos la persona no será idónea en el desempeño de sus funciones.</t>
  </si>
  <si>
    <t>Verificar el cumplimiento de requisitos del aspirante en el formato de análisis de requisitos, con los documentos aportados, contra el manual de funciones vigente de la ANM, análisis que es avalado por el coordinador del Grupo de Gestión del Talento Humano, mediante certificación de cumplimiento de requisitos, junto con aprobación y segunda revisión de la instancia superior. En caso de no cumplir estos criterios no se podrá realizar el nombramiento. Realizar la modificación al manual de funciones de acuerdo a lo establecido en el Decreto 1083 de 2015, teniendo en cuenta la misión de la entidad y un estudio técnico de las cargas de trabajo en caso de requerirse.</t>
  </si>
  <si>
    <t>Formato de análisis de requisitos (con revisión de educación superior en el SNIES del Ministerio de Educación)</t>
  </si>
  <si>
    <t>Número de nombramientos realizados, con verificación</t>
  </si>
  <si>
    <t>Realizar la revisión de los proyectos por parte del revisor designado y el Coordinador del Grupo de Control Interno Disciplinario</t>
  </si>
  <si>
    <t>1. Proyectos de actos administrativos.
2. Libro de control de trámite y revisión de proyectos.  
     3. Sistema de Información Disciplinaria.</t>
  </si>
  <si>
    <t xml:space="preserve"> 31/12/2018</t>
  </si>
  <si>
    <t>Envío de correo electrónico para solicitud de divulgación de procedimiento.
Comunicación al Grupo de Talento Humano</t>
  </si>
  <si>
    <t>.  Procedimiento Administración de Aseo, Vigilancia y Cafetería.  
. Previo a la salida de los elementos o insumos, envío de  correo de autorización de salida de elementos por parte del supervisor de Vigilancia, quien es el que autoriza el retiro de los elementos.   
.  Formato de solicitud de pedidos regionales autorizados por los Coordinadores de  cada sede.
.  Envío de correos electrónicos a los enlaces sobre disponibilidad de insumos y solicitud de elementos que se requieran.
.  Control de salida de elementos de las sedes por parte de empresa de vigilancia.
.  Seguimiento por parte de la supervisión desde Bogotá.
.  El espacio físico definido como almacén en Sede Central cuenta con custodia de los elementos en bodegaje y con las condiciones de seguridad asociadas al uso exclusivo  por personal autorizado, con puertas aseguradas, espacios internos con vigilancia en el piso y en la sede.                              
.  Las  distribución de elementos de aseo y cafetería, se realiza por parte de los proveedores  a nivel nacional, de lo cual envían soporte de entrega en cada una de las sedes.</t>
  </si>
  <si>
    <t xml:space="preserve">. Actualización Procedimiento Administración de Aseo, Vigilancia y Cafetería. Seguimiento de  control de entrada y salida de elementos por parte de la empresa de vigilancia y del supervisor.
. Seguimiento a las solicitudes de pedido con los elementos entregados en cada sede
. Seguimiento por parte del supervisor  en la entidad del consumo  y distribución de insumos  mediante  de correos electrónicos y llamadas telefónicas para verificar disponibilidad de bienes.
</t>
  </si>
  <si>
    <t>CLAUDIA CECILIA SUNA LADINO</t>
  </si>
  <si>
    <t>No de meses con control/No. Meses del contrato</t>
  </si>
  <si>
    <t>Realizar visitas a las sedes por parte del Grupo de servicios administrativos.
Revisión de recibido de elementos de aseo y cafetería.
Revisión de stock de elementos de aseo y cafetería en las sedes</t>
  </si>
  <si>
    <t>Comunicación a proveedores sobre situaciones irregulares, si se requiere se debe reportar a Colombia Compra Eficiente.
Informar a jefe inmediato y ordenador de gasto por situaciones presentadas</t>
  </si>
  <si>
    <t>1. Instructivo ejecución contractual, supervisión y liquidación.
2. Reuniones y actas de seguimiento con los contratistas.
3. Informes de supervisión.
4. Capacitación idónea a los funcionarios que interactúan en dichos procesos con el objetivo de poder mitigar los márgenes de error y posibles detrimentos al erario publico.</t>
  </si>
  <si>
    <t>Reuniones y actas de seguimiento con los contratistas
Comunicaciones enviadas a proveedores</t>
  </si>
  <si>
    <t xml:space="preserve">Elaboración de cuadro detallados, de la ejecución del contrato. </t>
  </si>
  <si>
    <t>Instructivo verificación física de los bienes 
Instructivo traslado de elementos devolutivos 
Acta de Entrega o traslado de elementos firmada por el funcionario o contratista quien entrega y quienes reciben con el V.B de Almacén.
Formato único de retiro de elementos debidamente diligenciado.
Instructivo  baja de bienes donde se detallan actividades que se deben realizar para dar de baja un bien de la entidad.
Control de entrada y salida de bienes por parte de la empresa de vigilancia de la ANM.
Toma física Anual  en todas las sedes de la ANM
Supervisión por parte de Control Interno de baja de bienes o desmantelamiento.
Solicitudes de baja de elementos por parte de las sedes
Reintegro a la bodega de bienes inservibles
Conceptos técnicos de bienes inservibles</t>
  </si>
  <si>
    <t>Envío de información de baja de bienes a la Aseguradora.
Actas de retiro
Actas de disposición final de bienes
Registro fotográfico de entrega de bienes..</t>
  </si>
  <si>
    <t>Toma física de la ANM
Solicitudes de baja de bienes por parte de cada una de las sedes
Reintegro de bienes a bodega de inservibles en cada sede
Elaboración y/o solicitud de conceptos técnicos
Citación y Comité de bajas
Reunión de Comité de bajas de bienes de la ANM
Expedición de acto administrativo para baja de bienes</t>
  </si>
  <si>
    <t xml:space="preserve">Diligenciar actas 
Adelantar proceso de contratación  para baja de bienes
Entrega de bienes dados de baja
Diligenciamiento de actas y reportes
Elaboración y verificación de actas de disposición final de bienes.
</t>
  </si>
  <si>
    <t>Informe de Toma Física de la ANM
Formatos y actas diligenciados.
Acta de Comité de bajas
Acto administrativo que ordena las bajas</t>
  </si>
  <si>
    <t>Estudios previos
Contrato 
Actas de entrega y de disposición final</t>
  </si>
  <si>
    <t xml:space="preserve">Seguimiento del Grupo de Servicios Administrativos a las actividades de los documentos en Archivo de Gestión, es decir la recepción, distribución, organización, las cuales están bajo la  responsabilidad de las dependencias productoras, hasta la transferencia al Archivo Central para conservación total o para eliminación de los documentos de apoyo y aquellos que por Disposición Final en la TRD  por no tener valor secundario en la entidad, se eliminan. </t>
  </si>
  <si>
    <t xml:space="preserve">Continuar con los Seguimientos de organización y capacitaciones  a las dependencias en Sede Central </t>
  </si>
  <si>
    <t>1. Revisión permanente  a los documentos.
2. Los servidores públicos encargados de comisiones requerirán a los comisionados para que legalicen oportunamente y con el lleno de requisitos.</t>
  </si>
  <si>
    <t>1. Documentos soportes.
2. Oficio, memorandos, correos electrónicos</t>
  </si>
  <si>
    <t>Poner en conocimiento a las autoridades competentes</t>
  </si>
  <si>
    <t>Servidores públicos encargados de legalizar comisiones</t>
  </si>
  <si>
    <t>Acto Administrativo Oficializado
 Modelo de Carta de Salvaguarda 
Informes Oficializados</t>
  </si>
  <si>
    <t xml:space="preserve">Demora en la resolución de los tramites de modificación, para favorecer a un tercero </t>
  </si>
  <si>
    <t>*Detrimento Patrimonial 
*Pérdida de imagen y de credibilidad por parte de sus clientes externos e internos.
*Investigaciones y sanciones por parte de los entes de control.</t>
  </si>
  <si>
    <t>Seguimiento al reparto de las solicitudes y a la proyección de los actos administrativos</t>
  </si>
  <si>
    <t># de solicitudes gestionadas a tiempo  durante el periodo  / Total de Solicitudes programadas para tramitar en el   periodo</t>
  </si>
  <si>
    <t>1. Incorporar en los procedimientos el esquema de filtros  con  criterios para la revisión y formalizarlos</t>
  </si>
  <si>
    <t>Base de datos de control de trámites que incluya fecha de recibo y fecha de terminación</t>
  </si>
  <si>
    <t>Procedimiento Trámites de la Vicepresidencia de Seguimiento, Control y Seguridad Minera que incluya control de oportunidad</t>
  </si>
  <si>
    <t>Porcentaje de avance en la actualización del procedimiento de  TRÁMITE VISTO BUENO ACREDITACIÓN PAGO DE REGALÍAS PREVIO A LA EXPORTACIÓN</t>
  </si>
  <si>
    <t>Coordinadora del Grupo de Evaluación de Modificaciones a Título Mineros</t>
  </si>
  <si>
    <t>1. Pago en línea de canon  (Cálculo del sistema del valor a pagar), con  fórmulas debidamente aprobadas 
2. Control de cambios a los sistemas de información.
 3. Generación de alertas oportunas para asegurar la causación del canon por los enlaces de esta contraprestación.
4. Verificación  que la información reportada en el formulario físico de declaración y pago de regalías coincida con la información de los aplicativos por parte de los profesionales de seguimiento y control.
5. pago en línea de Regalías y Contraprestaciones Económicas</t>
  </si>
  <si>
    <t>1. Documentar la forma de controlar los cambios de los parámetros de cálculo de los valores a pagar 
2. Implementación  en línea para la liquidación y pago de regalías y contraprestaciones económicas 
3. Actualizar los procedimientos de LIQUIDACIÓN, RECAUDO Y TRANSFERENCIA DE REGALÍAS y SEGUIMIENTO A LAS OBLIGACIONES DEL TITULO MINERO</t>
  </si>
  <si>
    <t>3. Incluir en los registros de inspección evidencia de cumplimiento y no cumplimiento de las obligaciones de los titulares mineros 
Establecer mecanismos de autocontrol mediante la verificación aleatoria de inspecciones de campo o conceptos técnicos e informes conceptos técnicos</t>
  </si>
  <si>
    <t>Toma de muestras de informes y visitas en los diferentes pares.</t>
  </si>
  <si>
    <t xml:space="preserve">Tabla de control de la Gerencia de Catastro Minero
Sistema de Gestión Documental </t>
  </si>
  <si>
    <t xml:space="preserve">Propuesta de ajuste al procedimiento de inscripción -incluye control de calidad </t>
  </si>
  <si>
    <t>Propuesta</t>
  </si>
  <si>
    <t>Registrar en la Tabla de control de la Gerencia de Catastro Minero</t>
  </si>
  <si>
    <t xml:space="preserve">Tabla de Control 
Reportar las incidencias a los entes de control </t>
  </si>
  <si>
    <t xml:space="preserve">Oficio </t>
  </si>
  <si>
    <t>100% de la actividad programada</t>
  </si>
  <si>
    <t>De todos los expedientes que salgan de GIAM se dejará copia del memorando o planilla y se registrarán en el libro de minuta que tiene el personal de vigilancia, adicionalmente el personal de vigilancia avisará al guardia respectivo del piso para donde se lleven los expedientes, que va un número determinado de expedientes e indicará que persona los lleva.
En el contrato de prestación de servicios de vigilancia, se tiene establecida la obligación de ..."garantizar que todos los elementos, tales como expedientes mineros, equipos de cómputo, portátiles, tabletas, cámaras fotográficas, y demás bienes de la entidad y de terceros, que vayan a ser ingresados y retirados de las instalaciones de la ANM, queden registrados en las respectivas minutas de novedades e ingresos/salidas".</t>
  </si>
  <si>
    <t>Amiguismo y clientelismo</t>
  </si>
  <si>
    <t>Elaborar conceptos, informes de viabilidad o actos administrativos  dentro del proceso para el otorgamiento de títulos mineros o para la autorización de subcontratos, en favorecimiento propio o de un tercero.</t>
  </si>
  <si>
    <t xml:space="preserve">Realizar el  reparto de expedientes. </t>
  </si>
  <si>
    <t>Revisar y aprobar los conceptos, informes de viabilidad o actos administrativos expedidos al interior del proceso  para el otorgamiento de títulos mineros o autorización de subcontratos, por otro profesional.</t>
  </si>
  <si>
    <t>Conceptos, informes de viabilidad o actos administrativos revisados y aprobados.   Planillas de reparto</t>
  </si>
  <si>
    <t>Documentos almacenados en el servidor central por carpeta con nombre del funcionario o contratista que proyectó el documento.</t>
  </si>
  <si>
    <t>(No. De Conceptos, informes de viabilidad o actos administrativos revisados y aprobados. / No. Conceptos, informes de viabilidad o actos administrativos proyectados) x 100%</t>
  </si>
  <si>
    <t>Bajos estándares éticos</t>
  </si>
  <si>
    <t>Investigaciones y sanciones por parte de los entes de control.</t>
  </si>
  <si>
    <t>Revisar las actuaciones administrativas por otro profesional.</t>
  </si>
  <si>
    <t>Realizar una (1) capacitación y/o  socialización en el año a los miembros del Grupo de Legalización Minera en temas relacionados con Código de Ética, Código de Buen Gobierno y  corrupción.</t>
  </si>
  <si>
    <t>Listado de asistencia - Carta de Compromiso</t>
  </si>
  <si>
    <t>N/A</t>
  </si>
  <si>
    <t>(Número de socializaciones realizadas / Número de socializaciones programadas)*100</t>
  </si>
  <si>
    <t>Ausencia o incumplimiento de manera intencional de los controles establecidos en el procedimiento.</t>
  </si>
  <si>
    <t>Hallazgos administrativos</t>
  </si>
  <si>
    <t>Disminución en los recursos que se generan de la Titulación minera entre otros beneficios que esta actividad genera para los territorios en las que se hace minería.
* Ausencia de presupuesto que permita el cumplimiento de las etapas del proceso, tales como: las visitas</t>
  </si>
  <si>
    <t>Jabonadores de la economía nacional
* Fomentar la industria minera.  
* Aumentar los ingresos a nivel nacional por concepto de regalías.</t>
  </si>
  <si>
    <t>Oposición de terceros para el otorgamiento de títulos mineros
* Deficiencia en las políticas medioambientales con relación a la actividad minera.</t>
  </si>
  <si>
    <t>Que se realice minería bien hecha
* Formentar las buenas prácticas ambientales en la actividad minera.</t>
  </si>
  <si>
    <t xml:space="preserve">Espacio físico  para el manejo de los expedientes 
* Espacio del puesto  trabajo insufiente. 
* Espacio para el archivo de los expedientes deficiente.
</t>
  </si>
  <si>
    <t>Reparto de expedientes  semanales para que no se de acumulación de los mismos
* Implementación del proyecto ANM digital en la Entidad. (Bibilioteca)</t>
  </si>
  <si>
    <t>falta actualización conforme a las nuevas sentencias de la corte
* Ausencia o incumplimiento de manera intencional de los controles establecidos en el procedimiento.</t>
  </si>
  <si>
    <t>Existen todos los procedimientos en el aplicativo ISOLUCION
* Procedimiento documentado y publicado en el aplicativo Isolucion.</t>
  </si>
  <si>
    <t>Demora en la entrega de la información que se requiere a otras entidades
* Deficiencia en la cooperación por parte de las entidades involucradas en el proceso.</t>
  </si>
  <si>
    <t>Sinergia Interinstitucional
* Fomentar por parte de la Alta Gerencia la cooperación entre entidades.</t>
  </si>
  <si>
    <t>Se debe fortalecer teniendo en cuenta las nuevas etapas en el proceso de titulación
* Ausencias de equipos técnicos para ejecución de las visitas.
* Falta de presupuesto para la elaboración de los Planes de Manejo Ambiental (P.M.A.) y Programa de Trabajos y Obras (P.T.O.) requeridos.</t>
  </si>
  <si>
    <t>Contamos con equipos de trabajo comprometidos para adelantar los nuevos procedimientos que se están implementando.
* Elaboración por parte de la Entidad de los Programas de Trabajos y Obras (P.T.O.) requeridos.</t>
  </si>
  <si>
    <t>Inestabilidad Jurídica debido a constantes pronunciamientos de las altas cortes
* Inseguridad jurídica por constantes cambios normativos.</t>
  </si>
  <si>
    <t>establecer procedimientos mas expeditos 
* Impulsar por parte de la Alta Gerencia proyectos de ley que cumplan las necesidades del sector.</t>
  </si>
  <si>
    <t>Falta personal para el cumplimiento de las nuevas tareas asignadas al proceso
* Adelantar el proceso para cubrir las vacantes en el Grupo de Legalización Minera.
* Bajos estándares éticos</t>
  </si>
  <si>
    <t>Compromiso del Grupo de trabajo para sacar adelante los nuevos procedimientos y con ello el cumplimiento de las metas de la vigencia
* La mayoria del personal que conforma el Grupo de Legalización Minera son funcionarios de planta.</t>
  </si>
  <si>
    <t xml:space="preserve">Falta de políticas públicas para el desarrollo de la actividad minera
* Falta de política pública para el desarrollo del proceso minero. 
</t>
  </si>
  <si>
    <t>Gestionar con el gobierno central el desarrollo de políticas publicas que beneficien el desarrollo de la minería en el país
* Formentar por parte de la Alta Gerencia política pública para el desarrollo del proceso minero.</t>
  </si>
  <si>
    <t>No es confiable
* Falta de actualización de las etapas del proceso en el C.M.C.</t>
  </si>
  <si>
    <t>Verificación de la información en todas las fuentes de las cuales dispone la entidad
* Custodia de los expedientes por parte de los profesionales.</t>
  </si>
  <si>
    <t>Desconocimiento del proceso de titulación minera
* Amiguismo y clientelismo</t>
  </si>
  <si>
    <t>Acercamiento a las comunidades
* Desarrollo social y económico de la comunidad donde se lleva a cabo la actividad minera.
* Fomenta el empleo</t>
  </si>
  <si>
    <t>críticos y  claros para aplicar  los procesos y procedimientos 
* Existencia de procesos manuales.</t>
  </si>
  <si>
    <t>Están debidamente organizados y documentados.
* Autonomía en la ejecución de las etapas del proceso.</t>
  </si>
  <si>
    <t>Falta de información en los tramites requeridos para el proceso de titulación minera
* Adquisión de equipos reciclados, que no cumplen con estándares de seguridad.</t>
  </si>
  <si>
    <t>Actualización del proceso de otorgamiento de títulos.
 * Fomenta la tecnificación en la actividad minera.</t>
  </si>
  <si>
    <t>Faltan de equipos para nuevas contrataciones
* Ausencia de herramientas técnologicas.
*  Deficiencias en el software y hardware.</t>
  </si>
  <si>
    <t>Aprovechamiento de los equipos para los ingenieros que por su perfil deben contar con la tecnología adecuada
* Adquisión de equipos de computo nuevos para parte del personal del Grupo de Legalización Minera.</t>
  </si>
  <si>
    <t>se requiere una comunicación oportuna con los jefes
* Falta de comunicación de las directrices adoptadas por la Entidad.</t>
  </si>
  <si>
    <t>Reuniones periódicas para estrechar una comunicación efectiva entre  jefe/Funcionario
* Realización de mesas de trabajo interna que permite la unificación de criterios.</t>
  </si>
  <si>
    <t xml:space="preserve">GENERACIÓN DE TÍTULOS MINEROS- LEGALIZACIÓN </t>
  </si>
  <si>
    <t xml:space="preserve">1. Percepción negativa de la actividad minera en términos ambientales por parte del público en general 
</t>
  </si>
  <si>
    <t xml:space="preserve">Cambios macro económicos que afecten los procesos de explotación y exploración  sin respuesta financiera y  de productividad por parte de los mineros
</t>
  </si>
  <si>
    <t xml:space="preserve">1. Contribuir a incrementar  los niveles productividad de la actividad minera con las consecuentes repercusiones en las regalías. 
2. Fiscalizar el pago correcto y oportuno de canon superficiario y regalías 
</t>
  </si>
  <si>
    <t xml:space="preserve">1. Recursos físicos limitados (Adecuación de espacios y equipos de trabajo)
</t>
  </si>
  <si>
    <t xml:space="preserve">Se dispone de espacios físicos 
</t>
  </si>
  <si>
    <t xml:space="preserve">Ilegalidad en la ejecución de la mineria en el area </t>
  </si>
  <si>
    <t>En la medida que se permite la correcta ejecución de las modificaciones a titulos mineros, se promueve la economia de la zona donde se ejecuta el titulo minero.</t>
  </si>
  <si>
    <t>Ejecución de un titulo minero en zona de protección y/o restricción ambiental</t>
  </si>
  <si>
    <t>Con fundamento en las exclusiones o restricciones ambientales se determina la procedencia de una modificación a un titulo minero</t>
  </si>
  <si>
    <t>Falta de comunicación con las entidades que intervienen en el proceso</t>
  </si>
  <si>
    <t>Si exite un oportuno intercambio de información con la entidades que intervienen en el proceso, se puede determinar la viabilidad de la modificación al titulo</t>
  </si>
  <si>
    <t xml:space="preserve">Jurisprudencia que no favorece la actividad minera como actividad económica </t>
  </si>
  <si>
    <t>Que la legislación tenga en cuenta la jurisprudencia actual sobre la mineria</t>
  </si>
  <si>
    <t>*Falta de coherencia en la política pública minera.
*Falta actividad legislativa</t>
  </si>
  <si>
    <t>Que el gobierno genere una politica publica de mineria acorde con el desarrollo  sostenible y amigable con el medio ambiente</t>
  </si>
  <si>
    <t>Ausencia de consultas para la ejecución y prorroga de los titulos.</t>
  </si>
  <si>
    <t>Promoción de la mineria en la comunidades</t>
  </si>
  <si>
    <t>Falta de herramientas de información y consulta para el titular minero</t>
  </si>
  <si>
    <t xml:space="preserve">Facilitar la consulta del estado de los tramites a los titulares mineros </t>
  </si>
  <si>
    <t>*Bunker insuficiente para la cantidad de expedientes.
*Indisponibilidad de los expedientes.
*faltan equipos de cómputo y puestos de trabajo</t>
  </si>
  <si>
    <t>Esfuerzo por la digitalización de los expedientes que se encuentran en los pares para efectos de realizar la revisión en sede central</t>
  </si>
  <si>
    <t>Que el procedimiento involucra las Vicepresidencias de Contratacion y Titulacion y Seguimiento y Control lo genera demora en los tramites</t>
  </si>
  <si>
    <t>Documentados en el aplicativo ISOLUCION y se actualizan en la medida que se establecen nuevas directrices.</t>
  </si>
  <si>
    <t>Aumento del prespuesto del grupo para continuar con la descongestión de los trámites</t>
  </si>
  <si>
    <t xml:space="preserve">Apoyo  con recursos por parte de la Vicepresidencia de Seguimiento y Control </t>
  </si>
  <si>
    <t>Falta de personal para apoyar la descongestión de los tramites</t>
  </si>
  <si>
    <t>Se hicieron esfuerzos para contratar el personal necesario para cumplir con las funciones del Grupo.</t>
  </si>
  <si>
    <t>Como la herramienta esta en etapa de implementación esta aun no cuenta con la información de los tramites</t>
  </si>
  <si>
    <t>Ya se cuenta con la herramienta GESTIONA que permite conocer en que estado esta el tramite de modificación solicitado por el titular minero</t>
  </si>
  <si>
    <t>EL procedimiento del Grupo se encuentra dentro del proceso de Gestion a Titulos Mineros de la Vicepresidencia de Seguimiento y Control, por lo cual depende de las actuaciones de esta Vicepresidencia para efectos de dar tramite a las solicitudes de modificación a titulos mineros.</t>
  </si>
  <si>
    <t>Las Vicepresidencias tienen claro cuales son sus tareas para desarrollar de manera eficiente cada uno de los tramites</t>
  </si>
  <si>
    <t>Falta de expedientes digitalizados.</t>
  </si>
  <si>
    <t>La implementación de la herramienta gestiona</t>
  </si>
  <si>
    <t>Se requiere comunicaión eficiente con la Vicepresidencia de Seguimineto y Control</t>
  </si>
  <si>
    <t>Se establecieron enlaces entre las Vicepresidencias de Seguimiento y Contol y la de Contratacion y Titulación de acuerdo a las sugerencias realizadas por el BID</t>
  </si>
  <si>
    <t xml:space="preserve">GESTIÓN INTEGRAL PARA EL SEGUIMIENTO Y CONTROL A LOS TÍTULOS MINEROS- MODIFICACIONES  </t>
  </si>
  <si>
    <t xml:space="preserve">GENERACIÓN DE TÍTULOS MINEROS - CONTRATACIÓN Y TITULACIÓN  Y  LEGALIZACIÓN </t>
  </si>
  <si>
    <t xml:space="preserve">GESTIÓN INTEGRAL PARA EL SEGUIMIENTO Y CONTROL A LOS TÍTULOS MINEROS - MODIFICACIONES </t>
  </si>
  <si>
    <t xml:space="preserve">1. Adopción y socialización del código de ética del auditor y Estatuto del Auditor.
2. Carta de Salvaguarda. 
3. Revisión de los informes antes de su publicación y envío oficial </t>
  </si>
  <si>
    <t>Realizar capacitaciones a los funcionarios de la ANM en temas de atención a PQRS.
Elaboración de informes trimestrales de PQRS
Informes de seguimiento a las Vicepresidencias</t>
  </si>
  <si>
    <t>Realizar 1 capacitación semestral a los funcionarios  de la ANM en temas de atención a PQRS
Informe Trimestral Publicado
Correos enviados a las Vicepresidencias</t>
  </si>
  <si>
    <t>1. Revisión de los documentos soportes por parte del funcionario encargado de la labor y validación de los mismos por parte del Coordinador del Grupo de Recursos Financieros.
2. Requerir a comisionados al cumplimiento pleno de requisitos para legalización de comisiones</t>
  </si>
  <si>
    <t>7. Generación de VoBo a los  trámites de exportación de los diferentes minerales o registro de comercializadores (RUCOM) sin cumplimiento de requisitos para beneficio de terceros.</t>
  </si>
  <si>
    <t>vigencia 2018</t>
  </si>
  <si>
    <t>MAPA DE RIESGOS DE CORRUPCIÓN DE LA AGENCIA NACIONAL DE MINERÍA - 2018</t>
  </si>
  <si>
    <t>Correos electrónicos  y/o conceptos jurídicos 
Plan Anual de Adquisiciones, Plan Operativo Anual.
Informes de Auditorias</t>
  </si>
  <si>
    <t>GESTIÓN COMUNICACIONES Y RELACIONAMIENTO- ATENCIÓN INTEGRAL Y SERVICIOS A GRUPOS DE INTERÉS</t>
  </si>
  <si>
    <t>Listado de asistencia, evaluación de conocimiento y encuesta de satisfacción de la capacitación.
Informes trimestrales 
Correo electrónico enviado a las Vicepresidencias</t>
  </si>
  <si>
    <t xml:space="preserve">Favorecer a un tercero con una actuación administrativa que conlleve falsa motivación alterando la toma de decisiones y el objetivo de la figura de declaración y delimitación de áreas de reserva especial para comunidades mineras </t>
  </si>
  <si>
    <t>Actas
Comunicados y/o correos institucionales emitidos al  grupo</t>
  </si>
  <si>
    <t xml:space="preserve">DELIMITACIÓN Y DECLARACIÓN DE ÁREAS Y ZONAS DE INTERÉS </t>
  </si>
  <si>
    <t>Tenencia y custodia de la información relacionada con áreas con potencial para minerales estratégico por parte del personal directivo de la VAF y servidores públicos designados para tal fin por parte del Gerente de Promoción</t>
  </si>
  <si>
    <t>Condiciones de tenencia y custodia de información (sobre el tema de áreas con potencial para minerales estratégicos) identificadas: 1</t>
  </si>
  <si>
    <t>Guardar una copia en el servidor central de la última versión de los conceptos, informes de viabilidad o actos administrativos expedidos al interior del proceso para el otorgamiento de títulos mineros o autorización de subcontratos.</t>
  </si>
  <si>
    <t>Profesionales y Coordinadora del Grupo de Legalización Minera.</t>
  </si>
  <si>
    <t>Ausencia de personal suficiente para resolver los tramites dentro de los términos de ley</t>
  </si>
  <si>
    <t>Controles en el reparto haciendo uso de la herramienta tecnológica Gestiona
De acuerdo con la Ley 734 de 2002, atender las solicitudes según su orden de llegada.
Sistema de Gestión Documental y CMC</t>
  </si>
  <si>
    <t>Herramienta Gestiona
Sistema de Gestión Documental
CMC</t>
  </si>
  <si>
    <t xml:space="preserve">*Trazabilidad en los expedientes
*Repositorio de información
Reporte a los órganos de control
</t>
  </si>
  <si>
    <t>Oficio remisorio a Entes de Control
Expedientes</t>
  </si>
  <si>
    <t>1. Realizar comité de seguimiento y verificación a la fiscalización y Comité  y Comité  de Seguimiento al cumplimiento de normas de seguridad de las ARES
2. Talleres de Sensibilización Ley 734 de 2002</t>
  </si>
  <si>
    <t>1. 100% de la participación  a los comités
2. 100% del taller programado</t>
  </si>
  <si>
    <t xml:space="preserve">1. Elaboración de Estudios Previos por parte del área gestora del proceso y suscrito por el respectivo Vicepresidente y/o el Coordinador o Gerente del Área que requiere la satisfacción de la necesidad. 
2. Revisión jurídica a cargo del Grupo de Contratación y Financiera a cargo del Grupo de Recursos Financieros. 
3. Entrevista y Prueba de Polígrafo para los contratos de Prestación de Servicios Profesionales y Apoyo a la Gestión </t>
  </si>
  <si>
    <t xml:space="preserve">1. Elaboración de Estudios Previos cumpliendo con los requisitos legalmente establecidos y la posterior revisión por parte del área jurídica y financiera, con el visto bueno del Vicepresidente del área respectiva así como su coordinador o gerente al igual que el profesional que elaboró. 
2, Realizar las entrevistas y pruebas de polígrafo a quienes pretenden contratar con la entidad bajo la modalidad de Prestación de Servicios Profesionales y Apoyo a la Gestión, por parte del Comité delegado para tal fin </t>
  </si>
  <si>
    <t xml:space="preserve">Socialización con la ANM del procedimiento ajustado en el 2017
Solicitud de capacitación a conductores </t>
  </si>
  <si>
    <t>CONDUCTORES
RAFAEL RINCÓN</t>
  </si>
  <si>
    <t>1. servidores públicos de Contabilidad  y Tesorería</t>
  </si>
  <si>
    <t>Coordinador Grupo de Recursos Financieros y servidores públicos encargados de dar respuesta y tramite</t>
  </si>
  <si>
    <t xml:space="preserve">El control se realiza conforme al actual procedimiento para la gestión de usuarios "SOPORTE MANTENIMIENTO ATENCIÓN A USUARIOS" Código: APO4-P-001, (o el que haga sus veces) del cual hace parte el "Formato de Solicitud de creación actualización y/o eliminación de accesos, perfiles y Recursos Tecnológicos. IMAC.", con su respectivo instructivo para su diligenciamiento, cada solicitud se registra como un caso en la herramienta de gestión. Así mismo, el mencionado procedimiento contempla que la responsabilidad de solicitar a la OTI, la creación actualización y/o eliminación de accesos, perfiles y Recursos Tecnológicos, corresponde al Presidente, Vicepresidentes, Jefes de Oficina, Gerentes y Coordinadores, quienes asignan las actividades que debe desempeñar cada persona en concordancia con el Manual de Funciones de la ANM en el caso de funcionarios o las obligaciones que debe cumplir un contratista.
Una vez se apruebe y socialice el procedimiento asociado a la Gestión de usuarios, el control se realizará teniendo en cuenta los parámetros que se fijen. 
La OTI, conforme a su naturaleza y funciones cuenta con herramientas tecnológicas que, para algunos casos, generan alertas en caso de intento de ingreso no autorizado, lo cual también constituye un control. 
</t>
  </si>
  <si>
    <t>Procedimiento aprobado y socializado e 
Informes</t>
  </si>
  <si>
    <t xml:space="preserve"> Controlar el préstamo de los expedientes y de su  foliatura para determinar a quien corresponde ejercer su custodia y verificar la permanencia de los documentos que lo componen.</t>
  </si>
  <si>
    <t xml:space="preserve">    
Aplicación Código de Ética
Aplicación Estatuto de Auditoría
Revisión de los informes  por parte del Jefe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</si>
</sst>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23" x14ac:knownFonts="1">
    <font>
      <sz val="11"/>
      <color theme="1"/>
      <name val="Calibri"/>
      <family val="2"/>
      <scheme val="minor"/>
    </font>
    <font>
      <sz val="11"/>
      <color theme="1"/>
      <name val="Calibri"/>
      <family val="2"/>
      <scheme val="minor"/>
    </font>
    <font>
      <b/>
      <sz val="10"/>
      <color rgb="FFFF0000"/>
      <name val="Calibri Light"/>
      <family val="2"/>
      <scheme val="major"/>
    </font>
    <font>
      <sz val="10"/>
      <name val="Calibri Light"/>
      <family val="2"/>
      <scheme val="major"/>
    </font>
    <font>
      <sz val="10"/>
      <color theme="1"/>
      <name val="Calibri"/>
      <family val="2"/>
      <scheme val="minor"/>
    </font>
    <font>
      <sz val="10"/>
      <name val="Calibri"/>
      <family val="2"/>
      <scheme val="minor"/>
    </font>
    <font>
      <b/>
      <sz val="10"/>
      <name val="Calibri"/>
      <family val="2"/>
      <scheme val="minor"/>
    </font>
    <font>
      <b/>
      <sz val="10"/>
      <name val="Calibri Light"/>
      <family val="2"/>
      <scheme val="major"/>
    </font>
    <font>
      <b/>
      <sz val="10"/>
      <color theme="0" tint="-4.9989318521683403E-2"/>
      <name val="Calibri Light"/>
      <family val="2"/>
      <scheme val="major"/>
    </font>
    <font>
      <b/>
      <sz val="10"/>
      <color indexed="10"/>
      <name val="Calibri Light"/>
      <family val="2"/>
      <scheme val="major"/>
    </font>
    <font>
      <sz val="10"/>
      <color indexed="9"/>
      <name val="Calibri Light"/>
      <family val="2"/>
      <scheme val="major"/>
    </font>
    <font>
      <sz val="10"/>
      <color theme="0"/>
      <name val="Calibri Light"/>
      <family val="2"/>
      <scheme val="major"/>
    </font>
    <font>
      <b/>
      <sz val="10"/>
      <color rgb="FF002060"/>
      <name val="Calibri Light"/>
      <family val="2"/>
      <scheme val="major"/>
    </font>
    <font>
      <b/>
      <sz val="10"/>
      <color theme="5" tint="-0.249977111117893"/>
      <name val="Calibri Light"/>
      <family val="2"/>
      <scheme val="major"/>
    </font>
    <font>
      <sz val="10"/>
      <color theme="5" tint="-0.249977111117893"/>
      <name val="Calibri Light"/>
      <family val="2"/>
      <scheme val="major"/>
    </font>
    <font>
      <b/>
      <sz val="10"/>
      <color theme="0"/>
      <name val="Calibri"/>
      <family val="2"/>
      <scheme val="minor"/>
    </font>
    <font>
      <sz val="10"/>
      <color theme="0"/>
      <name val="Calibri"/>
      <family val="2"/>
      <scheme val="minor"/>
    </font>
    <font>
      <sz val="10"/>
      <color theme="5" tint="-0.249977111117893"/>
      <name val="Calibri"/>
      <family val="2"/>
      <scheme val="minor"/>
    </font>
    <font>
      <sz val="9"/>
      <color rgb="FF000000"/>
      <name val="Calibri"/>
      <family val="2"/>
    </font>
    <font>
      <sz val="9"/>
      <color theme="1"/>
      <name val="Arial"/>
      <family val="2"/>
    </font>
    <font>
      <b/>
      <sz val="16"/>
      <color theme="1"/>
      <name val="Calibri"/>
      <family val="2"/>
      <scheme val="minor"/>
    </font>
    <font>
      <sz val="10"/>
      <name val="Arial Unicode MS"/>
      <family val="2"/>
    </font>
    <font>
      <sz val="12"/>
      <name val="Arial Unicode MS"/>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rgb="FF00B050"/>
        <bgColor indexed="64"/>
      </patternFill>
    </fill>
    <fill>
      <patternFill patternType="solid">
        <fgColor theme="8" tint="0.39997558519241921"/>
        <bgColor indexed="64"/>
      </patternFill>
    </fill>
  </fills>
  <borders count="39">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DashDot">
        <color rgb="FF6666FF"/>
      </bottom>
      <diagonal/>
    </border>
    <border>
      <left style="thin">
        <color indexed="64"/>
      </left>
      <right style="thin">
        <color indexed="64"/>
      </right>
      <top style="thin">
        <color indexed="64"/>
      </top>
      <bottom style="mediumDashDot">
        <color rgb="FF6666FF"/>
      </bottom>
      <diagonal/>
    </border>
    <border>
      <left style="mediumDashDot">
        <color rgb="FF6666FF"/>
      </left>
      <right style="mediumDashDot">
        <color rgb="FF6666FF"/>
      </right>
      <top style="mediumDashDot">
        <color rgb="FF6666FF"/>
      </top>
      <bottom style="mediumDashDot">
        <color rgb="FF6666FF"/>
      </bottom>
      <diagonal/>
    </border>
    <border>
      <left/>
      <right style="mediumDashDot">
        <color rgb="FF6666FF"/>
      </right>
      <top style="mediumDashDot">
        <color rgb="FF6666FF"/>
      </top>
      <bottom style="mediumDashDot">
        <color rgb="FF6666FF"/>
      </bottom>
      <diagonal/>
    </border>
    <border>
      <left style="thin">
        <color indexed="64"/>
      </left>
      <right style="mediumDashDot">
        <color rgb="FF6666FF"/>
      </right>
      <top style="thin">
        <color indexed="64"/>
      </top>
      <bottom style="thin">
        <color indexed="64"/>
      </bottom>
      <diagonal/>
    </border>
    <border>
      <left style="mediumDashDot">
        <color rgb="FF6666FF"/>
      </left>
      <right style="thin">
        <color indexed="64"/>
      </right>
      <top style="mediumDashDot">
        <color rgb="FF6666FF"/>
      </top>
      <bottom style="thin">
        <color indexed="64"/>
      </bottom>
      <diagonal/>
    </border>
    <border>
      <left style="thin">
        <color indexed="64"/>
      </left>
      <right style="mediumDashDot">
        <color rgb="FF6666FF"/>
      </right>
      <top style="mediumDashDot">
        <color rgb="FF6666FF"/>
      </top>
      <bottom style="thin">
        <color indexed="64"/>
      </bottom>
      <diagonal/>
    </border>
    <border>
      <left style="mediumDashDot">
        <color rgb="FF6666FF"/>
      </left>
      <right style="thin">
        <color indexed="64"/>
      </right>
      <top style="thin">
        <color indexed="64"/>
      </top>
      <bottom style="mediumDashDot">
        <color rgb="FF6666FF"/>
      </bottom>
      <diagonal/>
    </border>
    <border>
      <left style="thin">
        <color indexed="64"/>
      </left>
      <right style="mediumDashDot">
        <color rgb="FF6666FF"/>
      </right>
      <top style="thin">
        <color indexed="64"/>
      </top>
      <bottom style="mediumDashDot">
        <color rgb="FF6666FF"/>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01">
    <xf numFmtId="0" fontId="0" fillId="0" borderId="0" xfId="0"/>
    <xf numFmtId="0" fontId="4" fillId="0" borderId="0" xfId="0" applyFont="1"/>
    <xf numFmtId="0" fontId="4" fillId="0" borderId="0" xfId="0" applyFont="1" applyBorder="1"/>
    <xf numFmtId="0" fontId="6" fillId="8" borderId="4" xfId="0" applyFont="1" applyFill="1" applyBorder="1" applyAlignment="1">
      <alignment horizontal="center" vertical="center" wrapText="1"/>
    </xf>
    <xf numFmtId="0" fontId="3" fillId="0" borderId="0" xfId="0" applyFont="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vertical="center" wrapText="1"/>
    </xf>
    <xf numFmtId="0" fontId="3" fillId="0" borderId="0" xfId="0" applyFont="1" applyBorder="1" applyAlignment="1">
      <alignment vertical="center" wrapText="1"/>
    </xf>
    <xf numFmtId="9" fontId="3" fillId="0" borderId="4" xfId="0" applyNumberFormat="1" applyFont="1" applyBorder="1" applyAlignment="1">
      <alignment horizontal="center" vertical="center" wrapText="1"/>
    </xf>
    <xf numFmtId="0" fontId="7" fillId="9"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13" borderId="4" xfId="0" applyFont="1" applyFill="1" applyBorder="1" applyAlignment="1">
      <alignment horizontal="center" vertical="center" wrapText="1"/>
    </xf>
    <xf numFmtId="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2" borderId="5" xfId="0" applyFont="1" applyFill="1" applyBorder="1" applyAlignment="1">
      <alignment horizontal="center" vertical="center" wrapText="1"/>
    </xf>
    <xf numFmtId="1" fontId="3" fillId="12" borderId="4" xfId="0" applyNumberFormat="1"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20"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7" fillId="13" borderId="26"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0" borderId="0" xfId="0" applyFont="1" applyBorder="1" applyAlignment="1">
      <alignment horizontal="center" vertical="center" wrapText="1"/>
    </xf>
    <xf numFmtId="0" fontId="13"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5" fillId="0" borderId="4" xfId="0" applyFont="1" applyBorder="1" applyAlignment="1">
      <alignment horizontal="justify" vertical="top" wrapText="1" readingOrder="1"/>
    </xf>
    <xf numFmtId="0" fontId="4" fillId="0" borderId="0" xfId="0" applyFont="1" applyFill="1"/>
    <xf numFmtId="0" fontId="4" fillId="0" borderId="0" xfId="0" applyFont="1" applyFill="1" applyAlignment="1">
      <alignment horizontal="justify" vertical="top"/>
    </xf>
    <xf numFmtId="0" fontId="4" fillId="0" borderId="0" xfId="0" applyFont="1" applyFill="1" applyAlignment="1">
      <alignment wrapText="1"/>
    </xf>
    <xf numFmtId="0" fontId="4" fillId="0" borderId="0" xfId="0" applyFont="1" applyAlignment="1">
      <alignment horizontal="center" vertical="center"/>
    </xf>
    <xf numFmtId="0" fontId="5" fillId="0" borderId="4" xfId="0" applyFont="1" applyFill="1" applyBorder="1" applyAlignment="1">
      <alignment horizontal="justify" vertical="center" wrapText="1"/>
    </xf>
    <xf numFmtId="0" fontId="5" fillId="0" borderId="4" xfId="0" applyFont="1" applyFill="1" applyBorder="1" applyAlignment="1">
      <alignment horizontal="justify" vertical="top" wrapText="1" readingOrder="1"/>
    </xf>
    <xf numFmtId="0" fontId="5" fillId="0" borderId="4" xfId="0" applyFont="1" applyBorder="1" applyAlignment="1">
      <alignment vertical="top" wrapText="1" readingOrder="1"/>
    </xf>
    <xf numFmtId="0" fontId="6" fillId="8" borderId="7" xfId="0" applyFont="1" applyFill="1" applyBorder="1" applyAlignment="1">
      <alignment horizontal="center" vertical="center" wrapText="1"/>
    </xf>
    <xf numFmtId="0" fontId="3" fillId="0" borderId="0" xfId="0" applyFont="1" applyAlignment="1">
      <alignment vertical="top" readingOrder="1"/>
    </xf>
    <xf numFmtId="0" fontId="5" fillId="6" borderId="4" xfId="0" applyFont="1" applyFill="1" applyBorder="1" applyAlignment="1">
      <alignment vertical="top" wrapText="1" readingOrder="1"/>
    </xf>
    <xf numFmtId="0" fontId="6" fillId="6" borderId="4" xfId="0" applyFont="1" applyFill="1" applyBorder="1" applyAlignment="1">
      <alignment horizontal="center" vertical="top" wrapText="1" readingOrder="1"/>
    </xf>
    <xf numFmtId="0" fontId="5" fillId="6" borderId="4" xfId="0" applyFont="1" applyFill="1" applyBorder="1" applyAlignment="1">
      <alignment horizontal="center" vertical="center" wrapText="1"/>
    </xf>
    <xf numFmtId="0" fontId="3" fillId="0" borderId="0" xfId="0" applyFont="1" applyAlignment="1">
      <alignment vertical="top" wrapText="1" readingOrder="1"/>
    </xf>
    <xf numFmtId="0" fontId="5" fillId="2" borderId="4" xfId="0" applyFont="1" applyFill="1" applyBorder="1" applyAlignment="1">
      <alignment horizontal="justify" vertical="top" wrapText="1" readingOrder="1"/>
    </xf>
    <xf numFmtId="0" fontId="3" fillId="0" borderId="0" xfId="0" applyFont="1" applyAlignment="1">
      <alignment horizontal="justify" vertical="top" readingOrder="1"/>
    </xf>
    <xf numFmtId="0" fontId="5" fillId="6" borderId="4" xfId="0" applyFont="1" applyFill="1" applyBorder="1" applyAlignment="1">
      <alignment horizontal="center" vertical="center" wrapText="1" readingOrder="1"/>
    </xf>
    <xf numFmtId="0" fontId="5" fillId="0" borderId="4" xfId="0" applyFont="1" applyFill="1" applyBorder="1" applyAlignment="1">
      <alignment vertical="top" wrapText="1" readingOrder="1"/>
    </xf>
    <xf numFmtId="0" fontId="3" fillId="0" borderId="4" xfId="0" applyFont="1" applyBorder="1" applyAlignment="1">
      <alignment horizontal="justify" vertical="top" wrapText="1"/>
    </xf>
    <xf numFmtId="0" fontId="15" fillId="7" borderId="4" xfId="0" applyFont="1" applyFill="1" applyBorder="1" applyAlignment="1">
      <alignment horizontal="center" vertical="center"/>
    </xf>
    <xf numFmtId="4" fontId="4" fillId="0" borderId="0" xfId="0" applyNumberFormat="1" applyFont="1" applyFill="1" applyAlignment="1">
      <alignment wrapText="1"/>
    </xf>
    <xf numFmtId="0" fontId="16" fillId="0" borderId="0" xfId="0" applyFont="1" applyFill="1"/>
    <xf numFmtId="0" fontId="16" fillId="0" borderId="0" xfId="0" applyFont="1" applyFill="1" applyAlignment="1">
      <alignment vertical="center" wrapText="1"/>
    </xf>
    <xf numFmtId="0" fontId="16" fillId="0" borderId="0" xfId="0" applyFont="1" applyFill="1" applyAlignment="1">
      <alignment horizontal="justify" vertical="top"/>
    </xf>
    <xf numFmtId="0" fontId="16" fillId="0" borderId="0" xfId="0" applyFont="1" applyFill="1" applyAlignment="1">
      <alignment wrapText="1"/>
    </xf>
    <xf numFmtId="0" fontId="16" fillId="0" borderId="0" xfId="0" applyFont="1" applyFill="1" applyAlignment="1">
      <alignment horizontal="center" vertical="center"/>
    </xf>
    <xf numFmtId="0" fontId="5" fillId="0" borderId="8" xfId="0" applyFont="1" applyFill="1" applyBorder="1" applyAlignment="1">
      <alignment horizontal="justify" vertical="top" wrapText="1" readingOrder="1"/>
    </xf>
    <xf numFmtId="0" fontId="5" fillId="6" borderId="8" xfId="0" applyFont="1" applyFill="1" applyBorder="1" applyAlignment="1">
      <alignment horizontal="center" vertical="center" wrapText="1"/>
    </xf>
    <xf numFmtId="0" fontId="18" fillId="0" borderId="4" xfId="0" applyFont="1" applyBorder="1" applyAlignment="1">
      <alignment horizontal="left" vertical="center" wrapText="1"/>
    </xf>
    <xf numFmtId="0" fontId="5" fillId="6" borderId="28" xfId="0" applyFont="1" applyFill="1" applyBorder="1" applyAlignment="1">
      <alignment vertical="center" wrapText="1"/>
    </xf>
    <xf numFmtId="0" fontId="19" fillId="6" borderId="5" xfId="0" applyFont="1" applyFill="1" applyBorder="1" applyAlignment="1">
      <alignment horizontal="center" vertical="center" wrapText="1"/>
    </xf>
    <xf numFmtId="9" fontId="17" fillId="0" borderId="4" xfId="1" applyFont="1" applyBorder="1" applyAlignment="1">
      <alignment horizontal="center" vertical="center" wrapText="1"/>
    </xf>
    <xf numFmtId="0" fontId="17" fillId="0" borderId="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0" borderId="0" xfId="0" applyFont="1" applyFill="1" applyAlignment="1">
      <alignment wrapText="1"/>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17"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xf>
    <xf numFmtId="0" fontId="15" fillId="0" borderId="4" xfId="0" applyFont="1" applyFill="1" applyBorder="1" applyAlignment="1">
      <alignment horizontal="center"/>
    </xf>
    <xf numFmtId="0" fontId="18" fillId="0" borderId="1" xfId="0" applyFont="1" applyBorder="1" applyAlignment="1">
      <alignment vertical="center" wrapText="1"/>
    </xf>
    <xf numFmtId="0" fontId="18" fillId="0" borderId="1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2" xfId="0" applyFont="1" applyBorder="1" applyAlignment="1">
      <alignment vertical="center" wrapText="1"/>
    </xf>
    <xf numFmtId="0" fontId="5" fillId="6" borderId="7" xfId="0" applyFont="1" applyFill="1" applyBorder="1" applyAlignment="1">
      <alignment horizontal="center" vertical="center" wrapText="1"/>
    </xf>
    <xf numFmtId="0" fontId="18" fillId="0" borderId="38" xfId="0" applyFont="1" applyBorder="1" applyAlignment="1">
      <alignment vertical="center" wrapText="1"/>
    </xf>
    <xf numFmtId="0" fontId="5" fillId="6" borderId="5" xfId="0" applyFont="1" applyFill="1" applyBorder="1" applyAlignment="1">
      <alignment horizontal="center" vertical="center" wrapText="1"/>
    </xf>
    <xf numFmtId="0" fontId="18" fillId="0" borderId="35" xfId="0" applyFont="1" applyBorder="1" applyAlignment="1">
      <alignment horizontal="center" vertical="center" wrapText="1"/>
    </xf>
    <xf numFmtId="14"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14" fontId="21" fillId="0" borderId="4" xfId="0" applyNumberFormat="1" applyFont="1" applyBorder="1" applyAlignment="1">
      <alignment horizontal="center" vertical="center"/>
    </xf>
    <xf numFmtId="0" fontId="22" fillId="0" borderId="4" xfId="0" applyFont="1" applyBorder="1" applyAlignment="1">
      <alignment horizontal="center" vertical="center" wrapText="1"/>
    </xf>
    <xf numFmtId="1" fontId="5" fillId="0" borderId="4" xfId="0" applyNumberFormat="1" applyFont="1" applyFill="1" applyBorder="1" applyAlignment="1">
      <alignment horizontal="center" vertical="center" wrapText="1"/>
    </xf>
    <xf numFmtId="14" fontId="5" fillId="0" borderId="4" xfId="0" applyNumberFormat="1" applyFont="1" applyBorder="1" applyAlignment="1">
      <alignment horizontal="center" vertical="center" wrapText="1"/>
    </xf>
    <xf numFmtId="14" fontId="5" fillId="0" borderId="4" xfId="0" quotePrefix="1" applyNumberFormat="1" applyFont="1" applyBorder="1" applyAlignment="1">
      <alignment horizontal="center" vertic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9" xfId="0" applyFont="1" applyBorder="1" applyAlignment="1">
      <alignment horizontal="center" vertical="center" wrapText="1" readingOrder="1"/>
    </xf>
    <xf numFmtId="0" fontId="5" fillId="0" borderId="16"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0" borderId="9" xfId="0" applyFont="1" applyBorder="1" applyAlignment="1">
      <alignment horizontal="justify" vertical="top" wrapText="1" readingOrder="1"/>
    </xf>
    <xf numFmtId="0" fontId="5" fillId="0" borderId="8" xfId="0" applyFont="1" applyBorder="1" applyAlignment="1">
      <alignment horizontal="justify" vertical="top" wrapText="1" readingOrder="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0" borderId="14" xfId="0" applyFont="1" applyBorder="1" applyAlignment="1">
      <alignment horizontal="justify" vertical="top" wrapText="1" readingOrder="1"/>
    </xf>
    <xf numFmtId="0" fontId="5" fillId="0" borderId="0" xfId="0" applyFont="1" applyBorder="1" applyAlignment="1">
      <alignment horizontal="justify" vertical="top" wrapText="1" readingOrder="1"/>
    </xf>
    <xf numFmtId="0" fontId="5" fillId="0" borderId="15" xfId="0" applyFont="1" applyBorder="1" applyAlignment="1">
      <alignment horizontal="justify" vertical="top" wrapText="1" readingOrder="1"/>
    </xf>
    <xf numFmtId="0" fontId="5" fillId="0" borderId="31" xfId="0" applyFont="1" applyBorder="1" applyAlignment="1">
      <alignment horizontal="justify" vertical="top" wrapText="1" readingOrder="1"/>
    </xf>
    <xf numFmtId="0" fontId="5" fillId="0" borderId="32" xfId="0" applyFont="1" applyBorder="1" applyAlignment="1">
      <alignment horizontal="justify" vertical="top" wrapText="1" readingOrder="1"/>
    </xf>
    <xf numFmtId="0" fontId="5" fillId="0" borderId="13" xfId="0" applyFont="1" applyBorder="1" applyAlignment="1">
      <alignment horizontal="justify" vertical="top" wrapText="1" readingOrder="1"/>
    </xf>
    <xf numFmtId="0" fontId="5" fillId="6" borderId="16" xfId="0" applyFont="1" applyFill="1" applyBorder="1" applyAlignment="1">
      <alignment horizontal="center" vertical="center" wrapText="1"/>
    </xf>
    <xf numFmtId="0" fontId="5" fillId="0" borderId="16" xfId="0" applyFont="1" applyBorder="1" applyAlignment="1">
      <alignment horizontal="justify" vertical="top" wrapText="1" readingOrder="1"/>
    </xf>
    <xf numFmtId="0" fontId="5" fillId="0" borderId="9" xfId="0" applyFont="1" applyBorder="1" applyAlignment="1">
      <alignment horizontal="center" vertical="top" wrapText="1" readingOrder="1"/>
    </xf>
    <xf numFmtId="0" fontId="5" fillId="0" borderId="16" xfId="0" applyFont="1" applyBorder="1" applyAlignment="1">
      <alignment horizontal="center" vertical="top" wrapText="1" readingOrder="1"/>
    </xf>
    <xf numFmtId="0" fontId="5" fillId="0" borderId="8" xfId="0" applyFont="1" applyBorder="1" applyAlignment="1">
      <alignment horizontal="center" vertical="top" wrapText="1" readingOrder="1"/>
    </xf>
    <xf numFmtId="0" fontId="5" fillId="0" borderId="9" xfId="0" applyFont="1" applyFill="1" applyBorder="1" applyAlignment="1">
      <alignment horizontal="justify" vertical="top" wrapText="1" readingOrder="1"/>
    </xf>
    <xf numFmtId="0" fontId="5" fillId="0" borderId="8" xfId="0" applyFont="1" applyFill="1" applyBorder="1" applyAlignment="1">
      <alignment horizontal="justify" vertical="top" wrapText="1" readingOrder="1"/>
    </xf>
    <xf numFmtId="0" fontId="5" fillId="2" borderId="9" xfId="0" applyFont="1" applyFill="1" applyBorder="1" applyAlignment="1">
      <alignment horizontal="justify" vertical="top" wrapText="1" readingOrder="1"/>
    </xf>
    <xf numFmtId="0" fontId="5" fillId="2" borderId="8" xfId="0" applyFont="1" applyFill="1" applyBorder="1" applyAlignment="1">
      <alignment horizontal="justify" vertical="top" wrapText="1" readingOrder="1"/>
    </xf>
    <xf numFmtId="0" fontId="5" fillId="0" borderId="9" xfId="0" applyFont="1" applyFill="1" applyBorder="1" applyAlignment="1">
      <alignment horizontal="center" vertical="center" wrapText="1" readingOrder="1"/>
    </xf>
    <xf numFmtId="0" fontId="5" fillId="0" borderId="8" xfId="0" applyFont="1" applyFill="1" applyBorder="1" applyAlignment="1">
      <alignment horizontal="center" vertical="center" wrapText="1" readingOrder="1"/>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18" fillId="0" borderId="4" xfId="0" applyFont="1" applyBorder="1" applyAlignment="1">
      <alignment horizontal="center" vertical="center" wrapText="1"/>
    </xf>
    <xf numFmtId="0" fontId="5" fillId="0" borderId="4" xfId="0" applyFont="1" applyFill="1" applyBorder="1" applyAlignment="1">
      <alignment horizontal="justify" vertical="top" wrapText="1" readingOrder="1"/>
    </xf>
    <xf numFmtId="0" fontId="6" fillId="6" borderId="4" xfId="0" applyFont="1" applyFill="1" applyBorder="1" applyAlignment="1">
      <alignment horizontal="center" vertical="top" wrapText="1" readingOrder="1"/>
    </xf>
    <xf numFmtId="0" fontId="6" fillId="6" borderId="4" xfId="0" applyFont="1" applyFill="1" applyBorder="1" applyAlignment="1">
      <alignment horizontal="justify" vertical="top" wrapText="1" readingOrder="1"/>
    </xf>
    <xf numFmtId="0" fontId="5" fillId="0" borderId="16" xfId="0" applyFont="1" applyFill="1" applyBorder="1" applyAlignment="1">
      <alignment horizontal="justify" vertical="top" wrapText="1" readingOrder="1"/>
    </xf>
    <xf numFmtId="0" fontId="18" fillId="0" borderId="3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Border="1" applyAlignment="1">
      <alignment horizontal="justify" vertical="center" wrapText="1"/>
    </xf>
    <xf numFmtId="0" fontId="4" fillId="0" borderId="4" xfId="0"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15" fillId="7" borderId="4" xfId="0" applyFont="1" applyFill="1" applyBorder="1" applyAlignment="1">
      <alignment horizontal="center" vertical="center" textRotation="90" wrapText="1"/>
    </xf>
    <xf numFmtId="0" fontId="5" fillId="0" borderId="4" xfId="0" applyFont="1" applyFill="1" applyBorder="1" applyAlignment="1">
      <alignment horizontal="justify" vertical="center" wrapText="1"/>
    </xf>
    <xf numFmtId="0" fontId="20" fillId="0" borderId="4"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4" xfId="0" applyFont="1" applyFill="1" applyBorder="1" applyAlignment="1">
      <alignment horizontal="center" vertical="center" textRotation="90" wrapText="1"/>
    </xf>
    <xf numFmtId="0" fontId="15" fillId="7" borderId="4"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7"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12" fillId="9" borderId="9" xfId="0" applyFont="1" applyFill="1" applyBorder="1" applyAlignment="1">
      <alignment horizontal="center" vertical="center" textRotation="90" wrapText="1"/>
    </xf>
    <xf numFmtId="0" fontId="12" fillId="9" borderId="16" xfId="0" applyFont="1" applyFill="1" applyBorder="1" applyAlignment="1">
      <alignment horizontal="center" vertical="center" textRotation="90" wrapText="1"/>
    </xf>
    <xf numFmtId="0" fontId="12" fillId="9" borderId="8" xfId="0" applyFont="1" applyFill="1" applyBorder="1" applyAlignment="1">
      <alignment horizontal="center" vertical="center" textRotation="90" wrapText="1"/>
    </xf>
    <xf numFmtId="0" fontId="3" fillId="0" borderId="4"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7" fillId="4" borderId="4"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14" borderId="4"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9" borderId="8" xfId="0" applyFont="1" applyFill="1" applyBorder="1" applyAlignment="1">
      <alignment horizontal="center" vertical="center" wrapText="1"/>
    </xf>
  </cellXfs>
  <cellStyles count="2">
    <cellStyle name="Normal" xfId="0" builtinId="0"/>
    <cellStyle name="Porcentaje" xfId="1" builtinId="5"/>
  </cellStyles>
  <dxfs count="370">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0000"/>
        </patternFill>
      </fill>
    </dxf>
    <dxf>
      <fill>
        <patternFill>
          <bgColor rgb="FFFF9900"/>
        </patternFill>
      </fill>
    </dxf>
    <dxf>
      <fill>
        <patternFill>
          <bgColor rgb="FFFFFF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ill>
        <patternFill>
          <bgColor rgb="FFFFFF00"/>
        </patternFill>
      </fill>
    </dxf>
    <dxf>
      <fill>
        <patternFill>
          <bgColor rgb="FFFF0000"/>
        </patternFill>
      </fill>
    </dxf>
    <dxf>
      <fill>
        <patternFill>
          <bgColor rgb="FFFF9900"/>
        </patternFill>
      </fill>
    </dxf>
    <dxf>
      <fill>
        <patternFill>
          <bgColor rgb="FF33CC3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33"/>
      <color rgb="FFFF9900"/>
      <color rgb="FF355A87"/>
      <color rgb="FF00435A"/>
      <color rgb="FF004C5A"/>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98828</xdr:colOff>
      <xdr:row>0</xdr:row>
      <xdr:rowOff>75518</xdr:rowOff>
    </xdr:from>
    <xdr:to>
      <xdr:col>3</xdr:col>
      <xdr:colOff>1118633</xdr:colOff>
      <xdr:row>2</xdr:row>
      <xdr:rowOff>8500</xdr:rowOff>
    </xdr:to>
    <xdr:pic>
      <xdr:nvPicPr>
        <xdr:cNvPr id="3" name="Imagen 2"/>
        <xdr:cNvPicPr>
          <a:picLocks noChangeAspect="1"/>
        </xdr:cNvPicPr>
      </xdr:nvPicPr>
      <xdr:blipFill>
        <a:blip xmlns:r="http://schemas.openxmlformats.org/officeDocument/2006/relationships" r:embed="rId1"/>
        <a:stretch>
          <a:fillRect/>
        </a:stretch>
      </xdr:blipFill>
      <xdr:spPr>
        <a:xfrm>
          <a:off x="1749090" y="75518"/>
          <a:ext cx="2581462" cy="9187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UPO%20PLANEACION/8%20SIG/9%20RIESGOS/2017/3.%20MAPA%20DE%20REISGOS%20POR%20PROCESO%20Y%20ACTAS%20MESAS%20DE%20TRABAJO/10.%20ADQUISICI&#211;N%20DE%20BIENES%20Y%20SERVICIOS/MATRIZ%20DE%20RIESGOS/Matriz%20Riesgos%20Corrup%20Contrat%2011%2008%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UPO%20PLANEACION/8%20SIG/9%20RIESGOS/2017/3.%20MAPA%20DE%20REISGOS%20POR%20PROCESO%20Y%20ACTAS%20MESAS%20DE%20TRABAJO/12.%20GESTI&#211;N%20FINANCIERA/MAPA%20DE%20RIESGOS/Mapa%20de%20Riesgo%20Corrupcion%20FINANCIERA%20VF%20FINAL%2014%2008%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UPO%20PLANEACION/8%20SIG/9%20RIESGOS/2018/SOPORTE/CONTRATACI&#211;N%20Y%20TITULACI&#211;N/Copia%20de%20Matriz%20Corrupci&#243;n_GLM_1%20(002)LEGALIZ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ón Riesgo"/>
      <sheetName val="Identificacion Riesgo"/>
      <sheetName val="Medicion Probabilidad"/>
      <sheetName val="Formato de Impacto"/>
      <sheetName val="Riesgo Inherente"/>
      <sheetName val="Clases de Controles"/>
      <sheetName val="Matriz Riesgos Corrupcion"/>
      <sheetName val="Clasificación de los riesgos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ón Riesgo"/>
      <sheetName val="Identificacion Riesgo"/>
      <sheetName val="Medicion Probabilidad"/>
      <sheetName val="Formato de Impacto"/>
      <sheetName val="Riesgo Inherente"/>
      <sheetName val="Clases de Controles"/>
      <sheetName val="Clases de Controles (2)"/>
      <sheetName val="Clases de Controles (3)"/>
      <sheetName val="Clases de Controles (4)"/>
      <sheetName val="Clases de Controles (5)"/>
      <sheetName val="Clases de Controles (6)"/>
      <sheetName val="Clases de Controles (7)"/>
      <sheetName val="Clases de Controles (8)"/>
      <sheetName val="Matriz Riesgos Corrupcion"/>
      <sheetName val="Clasificación de los riesgos "/>
    </sheetNames>
    <sheetDataSet>
      <sheetData sheetId="0"/>
      <sheetData sheetId="1"/>
      <sheetData sheetId="2"/>
      <sheetData sheetId="3"/>
      <sheetData sheetId="4"/>
      <sheetData sheetId="5"/>
      <sheetData sheetId="6">
        <row r="6">
          <cell r="O6" t="str">
            <v>De 51 a 75</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ón Riesgo"/>
      <sheetName val="Identificacion Riesgo"/>
      <sheetName val="Medicion Probabilidad"/>
      <sheetName val="Formato de Impacto"/>
      <sheetName val="Riesgo Inherente"/>
      <sheetName val="Clases de Controles"/>
      <sheetName val="Matriz Riesgos Corrupcion 28.06"/>
      <sheetName val="Clasificación de los riesgos "/>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23"/>
  <sheetViews>
    <sheetView topLeftCell="D1" zoomScale="112" zoomScaleNormal="112" zoomScaleSheetLayoutView="100" workbookViewId="0">
      <selection activeCell="D3" sqref="D3"/>
    </sheetView>
  </sheetViews>
  <sheetFormatPr baseColWidth="10" defaultRowHeight="12.75" x14ac:dyDescent="0.25"/>
  <cols>
    <col min="1" max="1" width="21.7109375" style="58" bestFit="1" customWidth="1"/>
    <col min="2" max="2" width="15.42578125" style="54" customWidth="1"/>
    <col min="3" max="4" width="35.140625" style="60" customWidth="1"/>
    <col min="5" max="5" width="14.5703125" style="54" customWidth="1"/>
    <col min="6" max="7" width="35.140625" style="60" customWidth="1"/>
    <col min="8" max="16384" width="11.42578125" style="54"/>
  </cols>
  <sheetData>
    <row r="1" spans="1:7" x14ac:dyDescent="0.25">
      <c r="A1" s="136" t="s">
        <v>202</v>
      </c>
      <c r="B1" s="136" t="s">
        <v>18</v>
      </c>
      <c r="C1" s="136"/>
      <c r="D1" s="136"/>
      <c r="E1" s="136" t="s">
        <v>19</v>
      </c>
      <c r="F1" s="136"/>
      <c r="G1" s="137"/>
    </row>
    <row r="2" spans="1:7" x14ac:dyDescent="0.25">
      <c r="A2" s="136"/>
      <c r="B2" s="55"/>
      <c r="C2" s="56" t="s">
        <v>20</v>
      </c>
      <c r="D2" s="56" t="s">
        <v>21</v>
      </c>
      <c r="E2" s="55"/>
      <c r="F2" s="56" t="s">
        <v>22</v>
      </c>
      <c r="G2" s="56" t="s">
        <v>23</v>
      </c>
    </row>
    <row r="3" spans="1:7" ht="74.25" customHeight="1" x14ac:dyDescent="0.25">
      <c r="A3" s="105" t="s">
        <v>118</v>
      </c>
      <c r="B3" s="61" t="s">
        <v>24</v>
      </c>
      <c r="C3" s="51" t="s">
        <v>152</v>
      </c>
      <c r="D3" s="51" t="s">
        <v>157</v>
      </c>
      <c r="E3" s="61" t="s">
        <v>27</v>
      </c>
      <c r="F3" s="51" t="s">
        <v>199</v>
      </c>
      <c r="G3" s="51" t="s">
        <v>158</v>
      </c>
    </row>
    <row r="4" spans="1:7" ht="70.5" customHeight="1" x14ac:dyDescent="0.25">
      <c r="A4" s="106"/>
      <c r="B4" s="61" t="s">
        <v>26</v>
      </c>
      <c r="C4" s="51" t="s">
        <v>197</v>
      </c>
      <c r="D4" s="51" t="s">
        <v>198</v>
      </c>
      <c r="E4" s="61" t="s">
        <v>29</v>
      </c>
      <c r="F4" s="51" t="s">
        <v>168</v>
      </c>
      <c r="G4" s="51" t="s">
        <v>169</v>
      </c>
    </row>
    <row r="5" spans="1:7" ht="63.75" x14ac:dyDescent="0.25">
      <c r="A5" s="106"/>
      <c r="B5" s="61" t="s">
        <v>28</v>
      </c>
      <c r="C5" s="51" t="s">
        <v>153</v>
      </c>
      <c r="D5" s="51" t="s">
        <v>200</v>
      </c>
      <c r="E5" s="61" t="s">
        <v>31</v>
      </c>
      <c r="F5" s="51" t="s">
        <v>201</v>
      </c>
      <c r="G5" s="51" t="s">
        <v>156</v>
      </c>
    </row>
    <row r="6" spans="1:7" ht="25.5" x14ac:dyDescent="0.25">
      <c r="A6" s="106"/>
      <c r="B6" s="61" t="s">
        <v>30</v>
      </c>
      <c r="C6" s="51" t="s">
        <v>191</v>
      </c>
      <c r="D6" s="51" t="s">
        <v>192</v>
      </c>
      <c r="E6" s="61" t="s">
        <v>33</v>
      </c>
      <c r="F6" s="51" t="s">
        <v>155</v>
      </c>
      <c r="G6" s="51" t="s">
        <v>159</v>
      </c>
    </row>
    <row r="7" spans="1:7" ht="27.75" customHeight="1" x14ac:dyDescent="0.25">
      <c r="A7" s="106"/>
      <c r="B7" s="61" t="s">
        <v>32</v>
      </c>
      <c r="C7" s="51" t="s">
        <v>193</v>
      </c>
      <c r="D7" s="51"/>
      <c r="E7" s="61" t="s">
        <v>35</v>
      </c>
      <c r="F7" s="126" t="s">
        <v>195</v>
      </c>
      <c r="G7" s="126" t="s">
        <v>196</v>
      </c>
    </row>
    <row r="8" spans="1:7" ht="25.5" x14ac:dyDescent="0.25">
      <c r="A8" s="107"/>
      <c r="B8" s="61" t="s">
        <v>34</v>
      </c>
      <c r="C8" s="51" t="s">
        <v>154</v>
      </c>
      <c r="D8" s="51" t="s">
        <v>194</v>
      </c>
      <c r="E8" s="61"/>
      <c r="F8" s="127"/>
      <c r="G8" s="127"/>
    </row>
    <row r="9" spans="1:7" ht="45" customHeight="1" x14ac:dyDescent="0.25">
      <c r="A9" s="105" t="s">
        <v>731</v>
      </c>
      <c r="B9" s="108" t="s">
        <v>32</v>
      </c>
      <c r="C9" s="126" t="s">
        <v>204</v>
      </c>
      <c r="D9" s="126" t="s">
        <v>205</v>
      </c>
      <c r="E9" s="57" t="s">
        <v>206</v>
      </c>
      <c r="F9" s="51" t="s">
        <v>645</v>
      </c>
      <c r="G9" s="51" t="s">
        <v>207</v>
      </c>
    </row>
    <row r="10" spans="1:7" ht="34.5" customHeight="1" x14ac:dyDescent="0.25">
      <c r="A10" s="106"/>
      <c r="B10" s="121"/>
      <c r="C10" s="138"/>
      <c r="D10" s="138"/>
      <c r="E10" s="57" t="s">
        <v>27</v>
      </c>
      <c r="F10" s="51" t="s">
        <v>209</v>
      </c>
      <c r="G10" s="51" t="s">
        <v>210</v>
      </c>
    </row>
    <row r="11" spans="1:7" ht="23.25" customHeight="1" x14ac:dyDescent="0.25">
      <c r="A11" s="106"/>
      <c r="B11" s="109"/>
      <c r="C11" s="127"/>
      <c r="D11" s="127"/>
      <c r="E11" s="57" t="s">
        <v>211</v>
      </c>
      <c r="F11" s="51" t="s">
        <v>212</v>
      </c>
      <c r="G11" s="51" t="s">
        <v>207</v>
      </c>
    </row>
    <row r="12" spans="1:7" ht="30" customHeight="1" x14ac:dyDescent="0.25">
      <c r="A12" s="106"/>
      <c r="B12" s="108" t="s">
        <v>34</v>
      </c>
      <c r="C12" s="126" t="s">
        <v>208</v>
      </c>
      <c r="D12" s="126" t="s">
        <v>646</v>
      </c>
      <c r="E12" s="57" t="s">
        <v>213</v>
      </c>
      <c r="F12" s="51" t="s">
        <v>214</v>
      </c>
      <c r="G12" s="51" t="s">
        <v>215</v>
      </c>
    </row>
    <row r="13" spans="1:7" ht="36" customHeight="1" x14ac:dyDescent="0.25">
      <c r="A13" s="107"/>
      <c r="B13" s="109"/>
      <c r="C13" s="127"/>
      <c r="D13" s="127"/>
      <c r="E13" s="57" t="s">
        <v>31</v>
      </c>
      <c r="F13" s="51" t="s">
        <v>216</v>
      </c>
      <c r="G13" s="51" t="s">
        <v>217</v>
      </c>
    </row>
    <row r="14" spans="1:7" ht="38.25" customHeight="1" x14ac:dyDescent="0.25">
      <c r="A14" s="105" t="s">
        <v>122</v>
      </c>
      <c r="B14" s="108" t="s">
        <v>24</v>
      </c>
      <c r="C14" s="126" t="s">
        <v>863</v>
      </c>
      <c r="D14" s="126" t="s">
        <v>864</v>
      </c>
      <c r="E14" s="75" t="s">
        <v>25</v>
      </c>
      <c r="F14" s="73" t="s">
        <v>873</v>
      </c>
      <c r="G14" s="73" t="s">
        <v>874</v>
      </c>
    </row>
    <row r="15" spans="1:7" ht="38.25" x14ac:dyDescent="0.25">
      <c r="A15" s="106"/>
      <c r="B15" s="109"/>
      <c r="C15" s="127"/>
      <c r="D15" s="127"/>
      <c r="E15" s="74" t="s">
        <v>27</v>
      </c>
      <c r="F15" s="62" t="s">
        <v>225</v>
      </c>
      <c r="G15" s="62" t="s">
        <v>647</v>
      </c>
    </row>
    <row r="16" spans="1:7" ht="36" customHeight="1" x14ac:dyDescent="0.25">
      <c r="A16" s="106"/>
      <c r="B16" s="72" t="s">
        <v>26</v>
      </c>
      <c r="C16" s="71" t="s">
        <v>871</v>
      </c>
      <c r="D16" s="71" t="s">
        <v>872</v>
      </c>
      <c r="E16" s="132" t="s">
        <v>29</v>
      </c>
      <c r="F16" s="134" t="s">
        <v>875</v>
      </c>
      <c r="G16" s="134" t="s">
        <v>876</v>
      </c>
    </row>
    <row r="17" spans="1:7" ht="39" customHeight="1" x14ac:dyDescent="0.25">
      <c r="A17" s="106"/>
      <c r="B17" s="57" t="s">
        <v>30</v>
      </c>
      <c r="C17" s="51" t="s">
        <v>865</v>
      </c>
      <c r="D17" s="51" t="s">
        <v>866</v>
      </c>
      <c r="E17" s="133"/>
      <c r="F17" s="134"/>
      <c r="G17" s="134"/>
    </row>
    <row r="18" spans="1:7" ht="63.75" customHeight="1" x14ac:dyDescent="0.25">
      <c r="A18" s="106"/>
      <c r="B18" s="57" t="s">
        <v>32</v>
      </c>
      <c r="C18" s="51" t="s">
        <v>867</v>
      </c>
      <c r="D18" s="51" t="s">
        <v>868</v>
      </c>
      <c r="E18" s="132" t="s">
        <v>33</v>
      </c>
      <c r="F18" s="134" t="s">
        <v>877</v>
      </c>
      <c r="G18" s="135"/>
    </row>
    <row r="19" spans="1:7" ht="51" x14ac:dyDescent="0.25">
      <c r="A19" s="107"/>
      <c r="B19" s="57" t="s">
        <v>34</v>
      </c>
      <c r="C19" s="51" t="s">
        <v>869</v>
      </c>
      <c r="D19" s="51" t="s">
        <v>870</v>
      </c>
      <c r="E19" s="133"/>
      <c r="F19" s="134"/>
      <c r="G19" s="135"/>
    </row>
    <row r="20" spans="1:7" ht="63.75" x14ac:dyDescent="0.25">
      <c r="A20" s="62" t="s">
        <v>124</v>
      </c>
      <c r="B20" s="57" t="s">
        <v>34</v>
      </c>
      <c r="C20" s="51" t="s">
        <v>228</v>
      </c>
      <c r="D20" s="51" t="s">
        <v>229</v>
      </c>
      <c r="E20" s="57" t="s">
        <v>31</v>
      </c>
      <c r="F20" s="51" t="s">
        <v>208</v>
      </c>
      <c r="G20" s="51" t="s">
        <v>648</v>
      </c>
    </row>
    <row r="21" spans="1:7" ht="25.5" x14ac:dyDescent="0.25">
      <c r="A21" s="130" t="s">
        <v>122</v>
      </c>
      <c r="B21" s="57"/>
      <c r="C21" s="51"/>
      <c r="D21" s="51"/>
      <c r="E21" s="57" t="s">
        <v>27</v>
      </c>
      <c r="F21" s="51" t="s">
        <v>649</v>
      </c>
      <c r="G21" s="51" t="s">
        <v>231</v>
      </c>
    </row>
    <row r="22" spans="1:7" ht="38.25" x14ac:dyDescent="0.25">
      <c r="A22" s="131"/>
      <c r="B22" s="57"/>
      <c r="C22" s="51"/>
      <c r="D22" s="51"/>
      <c r="E22" s="57" t="s">
        <v>31</v>
      </c>
      <c r="F22" s="51" t="s">
        <v>208</v>
      </c>
      <c r="G22" s="51" t="s">
        <v>648</v>
      </c>
    </row>
    <row r="23" spans="1:7" ht="102" x14ac:dyDescent="0.25">
      <c r="A23" s="105" t="s">
        <v>1019</v>
      </c>
      <c r="B23" s="57" t="s">
        <v>24</v>
      </c>
      <c r="C23" s="45" t="s">
        <v>952</v>
      </c>
      <c r="D23" s="45" t="s">
        <v>953</v>
      </c>
      <c r="E23" s="57" t="s">
        <v>25</v>
      </c>
      <c r="F23" s="45" t="s">
        <v>956</v>
      </c>
      <c r="G23" s="45" t="s">
        <v>957</v>
      </c>
    </row>
    <row r="24" spans="1:7" ht="63.75" x14ac:dyDescent="0.25">
      <c r="A24" s="106"/>
      <c r="B24" s="57" t="s">
        <v>26</v>
      </c>
      <c r="C24" s="45" t="s">
        <v>954</v>
      </c>
      <c r="D24" s="45" t="s">
        <v>955</v>
      </c>
      <c r="E24" s="57" t="s">
        <v>27</v>
      </c>
      <c r="F24" s="45" t="s">
        <v>958</v>
      </c>
      <c r="G24" s="45" t="s">
        <v>959</v>
      </c>
    </row>
    <row r="25" spans="1:7" ht="114.75" x14ac:dyDescent="0.25">
      <c r="A25" s="106"/>
      <c r="B25" s="57" t="s">
        <v>28</v>
      </c>
      <c r="C25" s="45" t="s">
        <v>960</v>
      </c>
      <c r="D25" s="45" t="s">
        <v>961</v>
      </c>
      <c r="E25" s="57" t="s">
        <v>29</v>
      </c>
      <c r="F25" s="45" t="s">
        <v>962</v>
      </c>
      <c r="G25" s="45" t="s">
        <v>963</v>
      </c>
    </row>
    <row r="26" spans="1:7" ht="89.25" x14ac:dyDescent="0.25">
      <c r="A26" s="106"/>
      <c r="B26" s="57" t="s">
        <v>30</v>
      </c>
      <c r="C26" s="45" t="s">
        <v>964</v>
      </c>
      <c r="D26" s="45" t="s">
        <v>965</v>
      </c>
      <c r="E26" s="57" t="s">
        <v>31</v>
      </c>
      <c r="F26" s="45" t="s">
        <v>966</v>
      </c>
      <c r="G26" s="45" t="s">
        <v>967</v>
      </c>
    </row>
    <row r="27" spans="1:7" ht="89.25" x14ac:dyDescent="0.25">
      <c r="A27" s="106"/>
      <c r="B27" s="57" t="s">
        <v>32</v>
      </c>
      <c r="C27" s="45" t="s">
        <v>968</v>
      </c>
      <c r="D27" s="45" t="s">
        <v>969</v>
      </c>
      <c r="E27" s="57" t="s">
        <v>33</v>
      </c>
      <c r="F27" s="45" t="s">
        <v>970</v>
      </c>
      <c r="G27" s="45" t="s">
        <v>971</v>
      </c>
    </row>
    <row r="28" spans="1:7" ht="56.25" customHeight="1" x14ac:dyDescent="0.25">
      <c r="A28" s="106"/>
      <c r="B28" s="57" t="s">
        <v>34</v>
      </c>
      <c r="C28" s="45" t="s">
        <v>972</v>
      </c>
      <c r="D28" s="45" t="s">
        <v>973</v>
      </c>
      <c r="E28" s="57" t="s">
        <v>35</v>
      </c>
      <c r="F28" s="45" t="s">
        <v>974</v>
      </c>
      <c r="G28" s="45" t="s">
        <v>975</v>
      </c>
    </row>
    <row r="29" spans="1:7" ht="76.5" x14ac:dyDescent="0.25">
      <c r="A29" s="106"/>
      <c r="B29" s="108" t="s">
        <v>241</v>
      </c>
      <c r="C29" s="110" t="s">
        <v>976</v>
      </c>
      <c r="D29" s="110" t="s">
        <v>977</v>
      </c>
      <c r="E29" s="57" t="s">
        <v>242</v>
      </c>
      <c r="F29" s="45" t="s">
        <v>978</v>
      </c>
      <c r="G29" s="45" t="s">
        <v>979</v>
      </c>
    </row>
    <row r="30" spans="1:7" ht="51.75" customHeight="1" thickBot="1" x14ac:dyDescent="0.3">
      <c r="A30" s="107"/>
      <c r="B30" s="109"/>
      <c r="C30" s="111"/>
      <c r="D30" s="111"/>
      <c r="E30" s="57" t="s">
        <v>243</v>
      </c>
      <c r="F30" s="45" t="s">
        <v>980</v>
      </c>
      <c r="G30" s="45" t="s">
        <v>981</v>
      </c>
    </row>
    <row r="31" spans="1:7" ht="51.75" customHeight="1" thickBot="1" x14ac:dyDescent="0.3">
      <c r="A31" s="105" t="s">
        <v>1018</v>
      </c>
      <c r="B31" s="57" t="s">
        <v>24</v>
      </c>
      <c r="C31" s="88" t="s">
        <v>988</v>
      </c>
      <c r="D31" s="89" t="s">
        <v>989</v>
      </c>
      <c r="E31" s="57" t="s">
        <v>25</v>
      </c>
      <c r="F31" s="90" t="s">
        <v>1002</v>
      </c>
      <c r="G31" s="93" t="s">
        <v>1003</v>
      </c>
    </row>
    <row r="32" spans="1:7" ht="51.75" customHeight="1" thickBot="1" x14ac:dyDescent="0.3">
      <c r="A32" s="106"/>
      <c r="B32" s="57" t="s">
        <v>26</v>
      </c>
      <c r="C32" s="88" t="s">
        <v>990</v>
      </c>
      <c r="D32" s="89" t="s">
        <v>991</v>
      </c>
      <c r="E32" s="57" t="s">
        <v>27</v>
      </c>
      <c r="F32" s="90" t="s">
        <v>1004</v>
      </c>
      <c r="G32" s="90" t="s">
        <v>1005</v>
      </c>
    </row>
    <row r="33" spans="1:7" ht="51.75" customHeight="1" thickBot="1" x14ac:dyDescent="0.3">
      <c r="A33" s="106"/>
      <c r="B33" s="57" t="s">
        <v>28</v>
      </c>
      <c r="C33" s="90" t="s">
        <v>992</v>
      </c>
      <c r="D33" s="89" t="s">
        <v>993</v>
      </c>
      <c r="E33" s="57" t="s">
        <v>29</v>
      </c>
      <c r="F33" s="90" t="s">
        <v>1006</v>
      </c>
      <c r="G33" s="90" t="s">
        <v>1007</v>
      </c>
    </row>
    <row r="34" spans="1:7" ht="51.75" customHeight="1" thickBot="1" x14ac:dyDescent="0.3">
      <c r="A34" s="106"/>
      <c r="B34" s="112" t="s">
        <v>30</v>
      </c>
      <c r="C34" s="144" t="s">
        <v>994</v>
      </c>
      <c r="D34" s="144" t="s">
        <v>995</v>
      </c>
      <c r="E34" s="92" t="s">
        <v>31</v>
      </c>
      <c r="F34" s="90" t="s">
        <v>1008</v>
      </c>
      <c r="G34" s="90" t="s">
        <v>1009</v>
      </c>
    </row>
    <row r="35" spans="1:7" ht="51.75" customHeight="1" thickBot="1" x14ac:dyDescent="0.3">
      <c r="A35" s="106"/>
      <c r="B35" s="114"/>
      <c r="C35" s="145"/>
      <c r="D35" s="145"/>
      <c r="E35" s="92" t="s">
        <v>33</v>
      </c>
      <c r="F35" s="88" t="s">
        <v>1010</v>
      </c>
      <c r="G35" s="90" t="s">
        <v>1011</v>
      </c>
    </row>
    <row r="36" spans="1:7" ht="51.75" customHeight="1" thickBot="1" x14ac:dyDescent="0.3">
      <c r="A36" s="106"/>
      <c r="B36" s="78" t="s">
        <v>32</v>
      </c>
      <c r="C36" s="90" t="s">
        <v>996</v>
      </c>
      <c r="D36" s="89" t="s">
        <v>997</v>
      </c>
      <c r="E36" s="112" t="s">
        <v>35</v>
      </c>
      <c r="F36" s="139" t="s">
        <v>1012</v>
      </c>
      <c r="G36" s="139" t="s">
        <v>1013</v>
      </c>
    </row>
    <row r="37" spans="1:7" ht="51.75" customHeight="1" thickBot="1" x14ac:dyDescent="0.3">
      <c r="A37" s="106"/>
      <c r="B37" s="57" t="s">
        <v>34</v>
      </c>
      <c r="C37" s="90" t="s">
        <v>998</v>
      </c>
      <c r="D37" s="91" t="s">
        <v>999</v>
      </c>
      <c r="E37" s="114"/>
      <c r="F37" s="139"/>
      <c r="G37" s="139"/>
    </row>
    <row r="38" spans="1:7" ht="51.75" customHeight="1" thickBot="1" x14ac:dyDescent="0.3">
      <c r="A38" s="106"/>
      <c r="B38" s="108" t="s">
        <v>241</v>
      </c>
      <c r="C38" s="140" t="s">
        <v>1000</v>
      </c>
      <c r="D38" s="142" t="s">
        <v>1001</v>
      </c>
      <c r="E38" s="94" t="s">
        <v>242</v>
      </c>
      <c r="F38" s="95" t="s">
        <v>1014</v>
      </c>
      <c r="G38" s="95" t="s">
        <v>1015</v>
      </c>
    </row>
    <row r="39" spans="1:7" ht="51.75" customHeight="1" thickBot="1" x14ac:dyDescent="0.3">
      <c r="A39" s="107"/>
      <c r="B39" s="109"/>
      <c r="C39" s="141"/>
      <c r="D39" s="143"/>
      <c r="E39" s="57" t="s">
        <v>243</v>
      </c>
      <c r="F39" s="90" t="s">
        <v>1016</v>
      </c>
      <c r="G39" s="90" t="s">
        <v>1017</v>
      </c>
    </row>
    <row r="40" spans="1:7" ht="89.25" x14ac:dyDescent="0.25">
      <c r="A40" s="105" t="s">
        <v>127</v>
      </c>
      <c r="B40" s="57" t="s">
        <v>24</v>
      </c>
      <c r="C40" s="59" t="s">
        <v>984</v>
      </c>
      <c r="D40" s="59" t="s">
        <v>985</v>
      </c>
      <c r="E40" s="57" t="s">
        <v>25</v>
      </c>
      <c r="F40" s="59" t="s">
        <v>986</v>
      </c>
      <c r="G40" s="59" t="s">
        <v>987</v>
      </c>
    </row>
    <row r="41" spans="1:7" ht="144" customHeight="1" x14ac:dyDescent="0.25">
      <c r="A41" s="106"/>
      <c r="B41" s="57" t="s">
        <v>26</v>
      </c>
      <c r="C41" s="59" t="s">
        <v>983</v>
      </c>
      <c r="D41" s="59" t="s">
        <v>253</v>
      </c>
      <c r="E41" s="57" t="s">
        <v>27</v>
      </c>
      <c r="F41" s="59" t="s">
        <v>650</v>
      </c>
      <c r="G41" s="59" t="s">
        <v>254</v>
      </c>
    </row>
    <row r="42" spans="1:7" ht="38.25" x14ac:dyDescent="0.25">
      <c r="A42" s="106"/>
      <c r="B42" s="57" t="s">
        <v>28</v>
      </c>
      <c r="C42" s="59" t="s">
        <v>255</v>
      </c>
      <c r="D42" s="59" t="s">
        <v>651</v>
      </c>
      <c r="E42" s="57" t="s">
        <v>29</v>
      </c>
      <c r="F42" s="59" t="s">
        <v>256</v>
      </c>
      <c r="G42" s="59" t="s">
        <v>257</v>
      </c>
    </row>
    <row r="43" spans="1:7" ht="191.25" x14ac:dyDescent="0.25">
      <c r="A43" s="106"/>
      <c r="B43" s="108" t="s">
        <v>30</v>
      </c>
      <c r="C43" s="128" t="s">
        <v>258</v>
      </c>
      <c r="D43" s="128" t="s">
        <v>259</v>
      </c>
      <c r="E43" s="57" t="s">
        <v>31</v>
      </c>
      <c r="F43" s="59" t="s">
        <v>260</v>
      </c>
      <c r="G43" s="59" t="s">
        <v>261</v>
      </c>
    </row>
    <row r="44" spans="1:7" ht="93" customHeight="1" x14ac:dyDescent="0.25">
      <c r="A44" s="106"/>
      <c r="B44" s="109"/>
      <c r="C44" s="129"/>
      <c r="D44" s="129"/>
      <c r="E44" s="57" t="s">
        <v>33</v>
      </c>
      <c r="F44" s="59" t="s">
        <v>262</v>
      </c>
      <c r="G44" s="59" t="s">
        <v>652</v>
      </c>
    </row>
    <row r="45" spans="1:7" ht="63.75" x14ac:dyDescent="0.25">
      <c r="A45" s="106"/>
      <c r="B45" s="57" t="s">
        <v>34</v>
      </c>
      <c r="C45" s="59" t="s">
        <v>263</v>
      </c>
      <c r="D45" s="59" t="s">
        <v>264</v>
      </c>
      <c r="E45" s="57" t="s">
        <v>35</v>
      </c>
      <c r="F45" s="59" t="s">
        <v>265</v>
      </c>
      <c r="G45" s="59" t="s">
        <v>266</v>
      </c>
    </row>
    <row r="46" spans="1:7" ht="51" customHeight="1" x14ac:dyDescent="0.25">
      <c r="A46" s="106"/>
      <c r="B46" s="108" t="s">
        <v>241</v>
      </c>
      <c r="C46" s="128" t="s">
        <v>267</v>
      </c>
      <c r="D46" s="128" t="s">
        <v>268</v>
      </c>
      <c r="E46" s="57" t="s">
        <v>242</v>
      </c>
      <c r="F46" s="59" t="s">
        <v>269</v>
      </c>
      <c r="G46" s="59" t="s">
        <v>653</v>
      </c>
    </row>
    <row r="47" spans="1:7" ht="25.5" x14ac:dyDescent="0.25">
      <c r="A47" s="107"/>
      <c r="B47" s="109"/>
      <c r="C47" s="129"/>
      <c r="D47" s="129"/>
      <c r="E47" s="57" t="s">
        <v>243</v>
      </c>
      <c r="F47" s="59" t="s">
        <v>270</v>
      </c>
      <c r="G47" s="59" t="s">
        <v>271</v>
      </c>
    </row>
    <row r="48" spans="1:7" ht="38.25" x14ac:dyDescent="0.25">
      <c r="A48" s="105" t="s">
        <v>128</v>
      </c>
      <c r="B48" s="57" t="s">
        <v>24</v>
      </c>
      <c r="C48" s="45" t="s">
        <v>311</v>
      </c>
      <c r="D48" s="45" t="s">
        <v>654</v>
      </c>
      <c r="E48" s="57" t="s">
        <v>29</v>
      </c>
      <c r="F48" s="45" t="s">
        <v>312</v>
      </c>
      <c r="G48" s="45" t="s">
        <v>313</v>
      </c>
    </row>
    <row r="49" spans="1:7" ht="36.75" customHeight="1" x14ac:dyDescent="0.25">
      <c r="A49" s="106"/>
      <c r="B49" s="57" t="s">
        <v>30</v>
      </c>
      <c r="C49" s="51" t="s">
        <v>314</v>
      </c>
      <c r="D49" s="45" t="s">
        <v>315</v>
      </c>
      <c r="E49" s="57" t="s">
        <v>31</v>
      </c>
      <c r="F49" s="45" t="s">
        <v>316</v>
      </c>
      <c r="G49" s="45" t="s">
        <v>317</v>
      </c>
    </row>
    <row r="50" spans="1:7" ht="63.75" customHeight="1" x14ac:dyDescent="0.25">
      <c r="A50" s="107"/>
      <c r="B50" s="57" t="s">
        <v>34</v>
      </c>
      <c r="C50" s="45" t="s">
        <v>318</v>
      </c>
      <c r="D50" s="45" t="s">
        <v>319</v>
      </c>
      <c r="E50" s="57" t="s">
        <v>35</v>
      </c>
      <c r="F50" s="51" t="s">
        <v>655</v>
      </c>
      <c r="G50" s="45" t="s">
        <v>656</v>
      </c>
    </row>
    <row r="51" spans="1:7" ht="63.75" x14ac:dyDescent="0.25">
      <c r="A51" s="105" t="s">
        <v>129</v>
      </c>
      <c r="B51" s="57" t="s">
        <v>24</v>
      </c>
      <c r="C51" s="45" t="s">
        <v>324</v>
      </c>
      <c r="D51" s="45" t="s">
        <v>325</v>
      </c>
      <c r="E51" s="57" t="s">
        <v>25</v>
      </c>
      <c r="F51" s="45" t="s">
        <v>326</v>
      </c>
      <c r="G51" s="45" t="s">
        <v>327</v>
      </c>
    </row>
    <row r="52" spans="1:7" ht="63.75" x14ac:dyDescent="0.25">
      <c r="A52" s="106"/>
      <c r="B52" s="57" t="s">
        <v>26</v>
      </c>
      <c r="C52" s="45" t="s">
        <v>328</v>
      </c>
      <c r="D52" s="45" t="s">
        <v>329</v>
      </c>
      <c r="E52" s="57" t="s">
        <v>27</v>
      </c>
      <c r="F52" s="45" t="s">
        <v>685</v>
      </c>
      <c r="G52" s="45" t="s">
        <v>330</v>
      </c>
    </row>
    <row r="53" spans="1:7" ht="34.5" customHeight="1" x14ac:dyDescent="0.25">
      <c r="A53" s="106"/>
      <c r="B53" s="57" t="s">
        <v>28</v>
      </c>
      <c r="C53" s="45" t="s">
        <v>331</v>
      </c>
      <c r="D53" s="45" t="s">
        <v>332</v>
      </c>
      <c r="E53" s="57" t="s">
        <v>33</v>
      </c>
      <c r="F53" s="45" t="s">
        <v>334</v>
      </c>
      <c r="G53" s="45" t="s">
        <v>335</v>
      </c>
    </row>
    <row r="54" spans="1:7" ht="25.5" x14ac:dyDescent="0.25">
      <c r="A54" s="106"/>
      <c r="B54" s="57" t="s">
        <v>34</v>
      </c>
      <c r="C54" s="45" t="s">
        <v>336</v>
      </c>
      <c r="D54" s="45" t="s">
        <v>337</v>
      </c>
      <c r="E54" s="57" t="s">
        <v>242</v>
      </c>
      <c r="F54" s="45" t="s">
        <v>340</v>
      </c>
      <c r="G54" s="45" t="s">
        <v>657</v>
      </c>
    </row>
    <row r="55" spans="1:7" ht="25.5" x14ac:dyDescent="0.25">
      <c r="A55" s="106"/>
      <c r="B55" s="57" t="s">
        <v>241</v>
      </c>
      <c r="C55" s="45" t="s">
        <v>338</v>
      </c>
      <c r="D55" s="45" t="s">
        <v>339</v>
      </c>
      <c r="E55" s="57" t="s">
        <v>243</v>
      </c>
      <c r="F55" s="45" t="s">
        <v>341</v>
      </c>
      <c r="G55" s="45" t="s">
        <v>342</v>
      </c>
    </row>
    <row r="56" spans="1:7" ht="140.25" x14ac:dyDescent="0.25">
      <c r="A56" s="105" t="s">
        <v>130</v>
      </c>
      <c r="B56" s="57" t="s">
        <v>24</v>
      </c>
      <c r="C56" s="45" t="s">
        <v>347</v>
      </c>
      <c r="D56" s="45" t="s">
        <v>348</v>
      </c>
      <c r="E56" s="57" t="s">
        <v>25</v>
      </c>
      <c r="F56" s="45" t="s">
        <v>658</v>
      </c>
      <c r="G56" s="45" t="s">
        <v>349</v>
      </c>
    </row>
    <row r="57" spans="1:7" ht="51" x14ac:dyDescent="0.25">
      <c r="A57" s="106"/>
      <c r="B57" s="57" t="s">
        <v>26</v>
      </c>
      <c r="C57" s="45" t="s">
        <v>350</v>
      </c>
      <c r="D57" s="45" t="s">
        <v>351</v>
      </c>
      <c r="E57" s="57" t="s">
        <v>27</v>
      </c>
      <c r="F57" s="45" t="s">
        <v>352</v>
      </c>
      <c r="G57" s="45" t="s">
        <v>353</v>
      </c>
    </row>
    <row r="58" spans="1:7" ht="38.25" x14ac:dyDescent="0.25">
      <c r="A58" s="106"/>
      <c r="B58" s="57" t="s">
        <v>30</v>
      </c>
      <c r="C58" s="45" t="s">
        <v>659</v>
      </c>
      <c r="D58" s="45" t="s">
        <v>660</v>
      </c>
      <c r="E58" s="57" t="s">
        <v>33</v>
      </c>
      <c r="F58" s="45" t="s">
        <v>334</v>
      </c>
      <c r="G58" s="45" t="s">
        <v>354</v>
      </c>
    </row>
    <row r="59" spans="1:7" ht="25.5" x14ac:dyDescent="0.25">
      <c r="A59" s="106"/>
      <c r="B59" s="57" t="s">
        <v>34</v>
      </c>
      <c r="C59" s="45" t="s">
        <v>355</v>
      </c>
      <c r="D59" s="45" t="s">
        <v>356</v>
      </c>
      <c r="E59" s="57" t="s">
        <v>35</v>
      </c>
      <c r="F59" s="45"/>
      <c r="G59" s="45" t="s">
        <v>357</v>
      </c>
    </row>
    <row r="60" spans="1:7" ht="25.5" x14ac:dyDescent="0.25">
      <c r="A60" s="106"/>
      <c r="B60" s="108" t="s">
        <v>241</v>
      </c>
      <c r="C60" s="110" t="s">
        <v>358</v>
      </c>
      <c r="D60" s="110" t="s">
        <v>359</v>
      </c>
      <c r="E60" s="57" t="s">
        <v>242</v>
      </c>
      <c r="F60" s="45" t="s">
        <v>360</v>
      </c>
      <c r="G60" s="45" t="s">
        <v>661</v>
      </c>
    </row>
    <row r="61" spans="1:7" ht="25.5" x14ac:dyDescent="0.25">
      <c r="A61" s="107"/>
      <c r="B61" s="109"/>
      <c r="C61" s="111"/>
      <c r="D61" s="111"/>
      <c r="E61" s="57" t="s">
        <v>243</v>
      </c>
      <c r="F61" s="45"/>
      <c r="G61" s="45" t="s">
        <v>361</v>
      </c>
    </row>
    <row r="62" spans="1:7" ht="45.75" customHeight="1" x14ac:dyDescent="0.25">
      <c r="A62" s="105" t="s">
        <v>132</v>
      </c>
      <c r="B62" s="57" t="s">
        <v>24</v>
      </c>
      <c r="C62" s="45" t="s">
        <v>662</v>
      </c>
      <c r="D62" s="45" t="s">
        <v>370</v>
      </c>
      <c r="E62" s="57" t="s">
        <v>25</v>
      </c>
      <c r="F62" s="45" t="s">
        <v>371</v>
      </c>
      <c r="G62" s="45" t="s">
        <v>663</v>
      </c>
    </row>
    <row r="63" spans="1:7" ht="28.5" customHeight="1" x14ac:dyDescent="0.25">
      <c r="A63" s="106"/>
      <c r="B63" s="57" t="s">
        <v>26</v>
      </c>
      <c r="C63" s="45"/>
      <c r="D63" s="45"/>
      <c r="E63" s="57" t="s">
        <v>27</v>
      </c>
      <c r="F63" s="45" t="s">
        <v>372</v>
      </c>
      <c r="G63" s="45" t="s">
        <v>664</v>
      </c>
    </row>
    <row r="64" spans="1:7" ht="140.25" x14ac:dyDescent="0.25">
      <c r="A64" s="106"/>
      <c r="B64" s="57" t="s">
        <v>28</v>
      </c>
      <c r="C64" s="45" t="s">
        <v>373</v>
      </c>
      <c r="D64" s="45" t="s">
        <v>665</v>
      </c>
      <c r="E64" s="57" t="s">
        <v>31</v>
      </c>
      <c r="F64" s="45" t="s">
        <v>666</v>
      </c>
      <c r="G64" s="45" t="s">
        <v>667</v>
      </c>
    </row>
    <row r="65" spans="1:7" ht="51" x14ac:dyDescent="0.25">
      <c r="A65" s="106"/>
      <c r="B65" s="57" t="s">
        <v>32</v>
      </c>
      <c r="C65" s="45" t="s">
        <v>374</v>
      </c>
      <c r="D65" s="45" t="s">
        <v>375</v>
      </c>
      <c r="E65" s="57" t="s">
        <v>242</v>
      </c>
      <c r="F65" s="45" t="s">
        <v>377</v>
      </c>
      <c r="G65" s="45" t="s">
        <v>378</v>
      </c>
    </row>
    <row r="66" spans="1:7" ht="38.25" customHeight="1" x14ac:dyDescent="0.25">
      <c r="A66" s="106"/>
      <c r="B66" s="57" t="s">
        <v>34</v>
      </c>
      <c r="C66" s="45" t="s">
        <v>208</v>
      </c>
      <c r="D66" s="45" t="s">
        <v>376</v>
      </c>
      <c r="E66" s="57" t="s">
        <v>243</v>
      </c>
      <c r="F66" s="45" t="s">
        <v>379</v>
      </c>
      <c r="G66" s="45"/>
    </row>
    <row r="67" spans="1:7" ht="76.5" x14ac:dyDescent="0.25">
      <c r="A67" s="105" t="s">
        <v>134</v>
      </c>
      <c r="B67" s="57" t="s">
        <v>24</v>
      </c>
      <c r="C67" s="45" t="s">
        <v>383</v>
      </c>
      <c r="D67" s="45" t="s">
        <v>384</v>
      </c>
      <c r="E67" s="57" t="s">
        <v>25</v>
      </c>
      <c r="F67" s="45" t="s">
        <v>385</v>
      </c>
      <c r="G67" s="45" t="s">
        <v>386</v>
      </c>
    </row>
    <row r="68" spans="1:7" ht="63.75" x14ac:dyDescent="0.25">
      <c r="A68" s="106"/>
      <c r="B68" s="57" t="s">
        <v>26</v>
      </c>
      <c r="C68" s="45" t="s">
        <v>387</v>
      </c>
      <c r="D68" s="45" t="s">
        <v>668</v>
      </c>
      <c r="E68" s="57" t="s">
        <v>27</v>
      </c>
      <c r="F68" s="45" t="s">
        <v>388</v>
      </c>
      <c r="G68" s="45" t="s">
        <v>389</v>
      </c>
    </row>
    <row r="69" spans="1:7" ht="63.75" x14ac:dyDescent="0.25">
      <c r="A69" s="106"/>
      <c r="B69" s="57" t="s">
        <v>28</v>
      </c>
      <c r="C69" s="45" t="s">
        <v>669</v>
      </c>
      <c r="D69" s="45" t="s">
        <v>390</v>
      </c>
      <c r="E69" s="57" t="s">
        <v>29</v>
      </c>
      <c r="F69" s="45" t="s">
        <v>391</v>
      </c>
      <c r="G69" s="45" t="s">
        <v>392</v>
      </c>
    </row>
    <row r="70" spans="1:7" ht="51" x14ac:dyDescent="0.25">
      <c r="A70" s="106"/>
      <c r="B70" s="57" t="s">
        <v>30</v>
      </c>
      <c r="C70" s="45" t="s">
        <v>393</v>
      </c>
      <c r="D70" s="45" t="s">
        <v>394</v>
      </c>
      <c r="E70" s="57" t="s">
        <v>31</v>
      </c>
      <c r="F70" s="45" t="s">
        <v>670</v>
      </c>
      <c r="G70" s="45" t="s">
        <v>395</v>
      </c>
    </row>
    <row r="71" spans="1:7" ht="51" x14ac:dyDescent="0.25">
      <c r="A71" s="106"/>
      <c r="B71" s="57" t="s">
        <v>32</v>
      </c>
      <c r="C71" s="45" t="s">
        <v>396</v>
      </c>
      <c r="D71" s="45" t="s">
        <v>397</v>
      </c>
      <c r="E71" s="57" t="s">
        <v>33</v>
      </c>
      <c r="F71" s="45" t="s">
        <v>398</v>
      </c>
      <c r="G71" s="45" t="s">
        <v>399</v>
      </c>
    </row>
    <row r="72" spans="1:7" ht="38.25" x14ac:dyDescent="0.25">
      <c r="A72" s="106"/>
      <c r="B72" s="57" t="s">
        <v>34</v>
      </c>
      <c r="C72" s="45" t="s">
        <v>400</v>
      </c>
      <c r="D72" s="45" t="s">
        <v>671</v>
      </c>
      <c r="E72" s="57" t="s">
        <v>35</v>
      </c>
      <c r="F72" s="45" t="s">
        <v>672</v>
      </c>
      <c r="G72" s="45" t="s">
        <v>673</v>
      </c>
    </row>
    <row r="73" spans="1:7" ht="38.25" x14ac:dyDescent="0.25">
      <c r="A73" s="106"/>
      <c r="B73" s="108" t="s">
        <v>241</v>
      </c>
      <c r="C73" s="110" t="s">
        <v>401</v>
      </c>
      <c r="D73" s="110" t="s">
        <v>674</v>
      </c>
      <c r="E73" s="57" t="s">
        <v>242</v>
      </c>
      <c r="F73" s="45" t="s">
        <v>675</v>
      </c>
      <c r="G73" s="45" t="s">
        <v>674</v>
      </c>
    </row>
    <row r="74" spans="1:7" ht="51" x14ac:dyDescent="0.25">
      <c r="A74" s="107"/>
      <c r="B74" s="109"/>
      <c r="C74" s="111"/>
      <c r="D74" s="111"/>
      <c r="E74" s="57" t="s">
        <v>243</v>
      </c>
      <c r="F74" s="45" t="s">
        <v>402</v>
      </c>
      <c r="G74" s="45" t="s">
        <v>403</v>
      </c>
    </row>
    <row r="75" spans="1:7" ht="45" customHeight="1" x14ac:dyDescent="0.25">
      <c r="A75" s="105" t="s">
        <v>136</v>
      </c>
      <c r="B75" s="112" t="s">
        <v>30</v>
      </c>
      <c r="C75" s="110" t="s">
        <v>409</v>
      </c>
      <c r="D75" s="118" t="s">
        <v>410</v>
      </c>
      <c r="E75" s="57" t="s">
        <v>27</v>
      </c>
      <c r="F75" s="45" t="s">
        <v>762</v>
      </c>
      <c r="G75" s="45" t="s">
        <v>408</v>
      </c>
    </row>
    <row r="76" spans="1:7" ht="89.25" x14ac:dyDescent="0.25">
      <c r="A76" s="106"/>
      <c r="B76" s="114"/>
      <c r="C76" s="111"/>
      <c r="D76" s="120"/>
      <c r="E76" s="57" t="s">
        <v>31</v>
      </c>
      <c r="F76" s="45" t="s">
        <v>763</v>
      </c>
      <c r="G76" s="45" t="s">
        <v>412</v>
      </c>
    </row>
    <row r="77" spans="1:7" ht="25.5" x14ac:dyDescent="0.25">
      <c r="A77" s="106"/>
      <c r="B77" s="108" t="s">
        <v>34</v>
      </c>
      <c r="C77" s="110" t="s">
        <v>761</v>
      </c>
      <c r="D77" s="110" t="s">
        <v>676</v>
      </c>
      <c r="E77" s="57" t="s">
        <v>35</v>
      </c>
      <c r="F77" s="45" t="s">
        <v>411</v>
      </c>
      <c r="G77" s="45" t="s">
        <v>412</v>
      </c>
    </row>
    <row r="78" spans="1:7" ht="51" x14ac:dyDescent="0.25">
      <c r="A78" s="107"/>
      <c r="B78" s="109"/>
      <c r="C78" s="111"/>
      <c r="D78" s="111"/>
      <c r="E78" s="57" t="s">
        <v>242</v>
      </c>
      <c r="F78" s="45" t="s">
        <v>677</v>
      </c>
      <c r="G78" s="45" t="s">
        <v>413</v>
      </c>
    </row>
    <row r="79" spans="1:7" ht="76.5" x14ac:dyDescent="0.25">
      <c r="A79" s="105" t="s">
        <v>138</v>
      </c>
      <c r="B79" s="57" t="s">
        <v>24</v>
      </c>
      <c r="C79" s="45" t="s">
        <v>419</v>
      </c>
      <c r="D79" s="45" t="s">
        <v>420</v>
      </c>
      <c r="E79" s="57" t="s">
        <v>25</v>
      </c>
      <c r="F79" s="45" t="s">
        <v>421</v>
      </c>
      <c r="G79" s="45" t="s">
        <v>422</v>
      </c>
    </row>
    <row r="80" spans="1:7" ht="89.25" x14ac:dyDescent="0.25">
      <c r="A80" s="106"/>
      <c r="B80" s="57" t="s">
        <v>26</v>
      </c>
      <c r="C80" s="45" t="s">
        <v>423</v>
      </c>
      <c r="D80" s="45" t="s">
        <v>424</v>
      </c>
      <c r="E80" s="57" t="s">
        <v>27</v>
      </c>
      <c r="F80" s="45" t="s">
        <v>425</v>
      </c>
      <c r="G80" s="45" t="s">
        <v>426</v>
      </c>
    </row>
    <row r="81" spans="1:7" ht="120.75" customHeight="1" x14ac:dyDescent="0.25">
      <c r="A81" s="106"/>
      <c r="B81" s="57" t="s">
        <v>28</v>
      </c>
      <c r="C81" s="45" t="s">
        <v>771</v>
      </c>
      <c r="D81" s="45" t="s">
        <v>427</v>
      </c>
      <c r="E81" s="57" t="s">
        <v>29</v>
      </c>
      <c r="F81" s="45" t="s">
        <v>428</v>
      </c>
      <c r="G81" s="45" t="s">
        <v>429</v>
      </c>
    </row>
    <row r="82" spans="1:7" ht="140.25" x14ac:dyDescent="0.25">
      <c r="A82" s="106"/>
      <c r="B82" s="57" t="s">
        <v>30</v>
      </c>
      <c r="C82" s="45" t="s">
        <v>430</v>
      </c>
      <c r="D82" s="45" t="s">
        <v>431</v>
      </c>
      <c r="E82" s="57" t="s">
        <v>31</v>
      </c>
      <c r="F82" s="45" t="s">
        <v>432</v>
      </c>
      <c r="G82" s="45" t="s">
        <v>433</v>
      </c>
    </row>
    <row r="83" spans="1:7" ht="89.25" x14ac:dyDescent="0.25">
      <c r="A83" s="106"/>
      <c r="B83" s="57" t="s">
        <v>32</v>
      </c>
      <c r="C83" s="45" t="s">
        <v>678</v>
      </c>
      <c r="D83" s="45" t="s">
        <v>434</v>
      </c>
      <c r="E83" s="57" t="s">
        <v>33</v>
      </c>
      <c r="F83" s="45" t="s">
        <v>679</v>
      </c>
      <c r="G83" s="45" t="s">
        <v>435</v>
      </c>
    </row>
    <row r="84" spans="1:7" ht="101.25" customHeight="1" x14ac:dyDescent="0.25">
      <c r="A84" s="106"/>
      <c r="B84" s="57" t="s">
        <v>34</v>
      </c>
      <c r="C84" s="45" t="s">
        <v>208</v>
      </c>
      <c r="D84" s="45" t="s">
        <v>436</v>
      </c>
      <c r="E84" s="57" t="s">
        <v>35</v>
      </c>
      <c r="F84" s="45" t="s">
        <v>437</v>
      </c>
      <c r="G84" s="45" t="s">
        <v>438</v>
      </c>
    </row>
    <row r="85" spans="1:7" ht="122.25" customHeight="1" x14ac:dyDescent="0.25">
      <c r="A85" s="106"/>
      <c r="B85" s="108" t="s">
        <v>241</v>
      </c>
      <c r="C85" s="110" t="s">
        <v>439</v>
      </c>
      <c r="D85" s="126" t="s">
        <v>440</v>
      </c>
      <c r="E85" s="57" t="s">
        <v>242</v>
      </c>
      <c r="F85" s="45" t="s">
        <v>441</v>
      </c>
      <c r="G85" s="45" t="s">
        <v>442</v>
      </c>
    </row>
    <row r="86" spans="1:7" ht="52.5" customHeight="1" x14ac:dyDescent="0.25">
      <c r="A86" s="107"/>
      <c r="B86" s="109"/>
      <c r="C86" s="111"/>
      <c r="D86" s="127"/>
      <c r="E86" s="57" t="s">
        <v>243</v>
      </c>
      <c r="F86" s="45" t="s">
        <v>443</v>
      </c>
      <c r="G86" s="45" t="s">
        <v>444</v>
      </c>
    </row>
    <row r="87" spans="1:7" ht="63.75" x14ac:dyDescent="0.25">
      <c r="A87" s="105" t="s">
        <v>449</v>
      </c>
      <c r="B87" s="108" t="s">
        <v>30</v>
      </c>
      <c r="C87" s="110" t="s">
        <v>451</v>
      </c>
      <c r="D87" s="126" t="s">
        <v>682</v>
      </c>
      <c r="E87" s="57" t="s">
        <v>27</v>
      </c>
      <c r="F87" s="51" t="s">
        <v>680</v>
      </c>
      <c r="G87" s="45" t="s">
        <v>450</v>
      </c>
    </row>
    <row r="88" spans="1:7" ht="151.5" customHeight="1" x14ac:dyDescent="0.25">
      <c r="A88" s="106"/>
      <c r="B88" s="109"/>
      <c r="C88" s="111"/>
      <c r="D88" s="127"/>
      <c r="E88" s="57" t="s">
        <v>31</v>
      </c>
      <c r="F88" s="45" t="s">
        <v>681</v>
      </c>
      <c r="G88" s="45" t="s">
        <v>683</v>
      </c>
    </row>
    <row r="89" spans="1:7" ht="63.75" x14ac:dyDescent="0.25">
      <c r="A89" s="106"/>
      <c r="B89" s="108" t="s">
        <v>34</v>
      </c>
      <c r="C89" s="110" t="s">
        <v>454</v>
      </c>
      <c r="D89" s="126" t="s">
        <v>684</v>
      </c>
      <c r="E89" s="57" t="s">
        <v>33</v>
      </c>
      <c r="F89" s="51" t="s">
        <v>452</v>
      </c>
      <c r="G89" s="45" t="s">
        <v>453</v>
      </c>
    </row>
    <row r="90" spans="1:7" ht="89.25" x14ac:dyDescent="0.25">
      <c r="A90" s="107"/>
      <c r="B90" s="109"/>
      <c r="C90" s="111"/>
      <c r="D90" s="127"/>
      <c r="E90" s="57" t="s">
        <v>35</v>
      </c>
      <c r="F90" s="45" t="s">
        <v>686</v>
      </c>
      <c r="G90" s="45" t="s">
        <v>687</v>
      </c>
    </row>
    <row r="91" spans="1:7" ht="38.25" x14ac:dyDescent="0.25">
      <c r="A91" s="105" t="s">
        <v>139</v>
      </c>
      <c r="B91" s="57" t="s">
        <v>24</v>
      </c>
      <c r="C91" s="45" t="s">
        <v>470</v>
      </c>
      <c r="D91" s="45" t="s">
        <v>471</v>
      </c>
      <c r="E91" s="57" t="s">
        <v>25</v>
      </c>
      <c r="F91" s="45" t="s">
        <v>472</v>
      </c>
      <c r="G91" s="45" t="s">
        <v>473</v>
      </c>
    </row>
    <row r="92" spans="1:7" ht="38.25" x14ac:dyDescent="0.25">
      <c r="A92" s="106"/>
      <c r="B92" s="57" t="s">
        <v>26</v>
      </c>
      <c r="C92" s="45" t="s">
        <v>474</v>
      </c>
      <c r="D92" s="45" t="s">
        <v>475</v>
      </c>
      <c r="E92" s="57" t="s">
        <v>27</v>
      </c>
      <c r="F92" s="45" t="s">
        <v>476</v>
      </c>
      <c r="G92" s="45" t="s">
        <v>477</v>
      </c>
    </row>
    <row r="93" spans="1:7" ht="38.25" x14ac:dyDescent="0.25">
      <c r="A93" s="106"/>
      <c r="B93" s="57" t="s">
        <v>28</v>
      </c>
      <c r="C93" s="45" t="s">
        <v>478</v>
      </c>
      <c r="D93" s="45" t="s">
        <v>479</v>
      </c>
      <c r="E93" s="57" t="s">
        <v>29</v>
      </c>
      <c r="F93" s="45" t="s">
        <v>480</v>
      </c>
      <c r="G93" s="45" t="s">
        <v>481</v>
      </c>
    </row>
    <row r="94" spans="1:7" ht="38.25" x14ac:dyDescent="0.25">
      <c r="A94" s="106"/>
      <c r="B94" s="57" t="s">
        <v>30</v>
      </c>
      <c r="C94" s="45" t="s">
        <v>482</v>
      </c>
      <c r="D94" s="45" t="s">
        <v>688</v>
      </c>
      <c r="E94" s="57" t="s">
        <v>31</v>
      </c>
      <c r="F94" s="45" t="s">
        <v>316</v>
      </c>
      <c r="G94" s="45" t="s">
        <v>483</v>
      </c>
    </row>
    <row r="95" spans="1:7" ht="38.25" x14ac:dyDescent="0.25">
      <c r="A95" s="106"/>
      <c r="B95" s="57" t="s">
        <v>32</v>
      </c>
      <c r="C95" s="45" t="s">
        <v>484</v>
      </c>
      <c r="D95" s="45" t="s">
        <v>485</v>
      </c>
      <c r="E95" s="57" t="s">
        <v>33</v>
      </c>
      <c r="F95" s="45" t="s">
        <v>486</v>
      </c>
      <c r="G95" s="45" t="s">
        <v>487</v>
      </c>
    </row>
    <row r="96" spans="1:7" ht="38.25" x14ac:dyDescent="0.25">
      <c r="A96" s="106"/>
      <c r="B96" s="57"/>
      <c r="C96" s="45" t="s">
        <v>488</v>
      </c>
      <c r="D96" s="45" t="s">
        <v>489</v>
      </c>
      <c r="E96" s="57" t="s">
        <v>35</v>
      </c>
      <c r="F96" s="45" t="s">
        <v>491</v>
      </c>
      <c r="G96" s="45" t="s">
        <v>492</v>
      </c>
    </row>
    <row r="97" spans="1:7" ht="25.5" x14ac:dyDescent="0.25">
      <c r="A97" s="106"/>
      <c r="B97" s="57" t="s">
        <v>34</v>
      </c>
      <c r="C97" s="45" t="s">
        <v>208</v>
      </c>
      <c r="D97" s="45" t="s">
        <v>490</v>
      </c>
      <c r="E97" s="57" t="s">
        <v>242</v>
      </c>
      <c r="F97" s="45" t="s">
        <v>495</v>
      </c>
      <c r="G97" s="45" t="s">
        <v>496</v>
      </c>
    </row>
    <row r="98" spans="1:7" ht="25.5" x14ac:dyDescent="0.25">
      <c r="A98" s="106"/>
      <c r="B98" s="57" t="s">
        <v>241</v>
      </c>
      <c r="C98" s="45" t="s">
        <v>493</v>
      </c>
      <c r="D98" s="45" t="s">
        <v>494</v>
      </c>
      <c r="E98" s="57" t="s">
        <v>243</v>
      </c>
      <c r="F98" s="45" t="s">
        <v>497</v>
      </c>
      <c r="G98" s="45" t="s">
        <v>498</v>
      </c>
    </row>
    <row r="99" spans="1:7" ht="63.75" x14ac:dyDescent="0.25">
      <c r="A99" s="105" t="s">
        <v>504</v>
      </c>
      <c r="B99" s="57" t="s">
        <v>28</v>
      </c>
      <c r="C99" s="45" t="s">
        <v>508</v>
      </c>
      <c r="D99" s="45" t="s">
        <v>509</v>
      </c>
      <c r="E99" s="57" t="s">
        <v>25</v>
      </c>
      <c r="F99" s="45" t="s">
        <v>505</v>
      </c>
      <c r="G99" s="45" t="s">
        <v>506</v>
      </c>
    </row>
    <row r="100" spans="1:7" ht="48" customHeight="1" x14ac:dyDescent="0.25">
      <c r="A100" s="106"/>
      <c r="B100" s="57" t="s">
        <v>30</v>
      </c>
      <c r="C100" s="45" t="s">
        <v>510</v>
      </c>
      <c r="D100" s="45" t="s">
        <v>511</v>
      </c>
      <c r="E100" s="57" t="s">
        <v>27</v>
      </c>
      <c r="F100" s="45" t="s">
        <v>507</v>
      </c>
      <c r="G100" s="45" t="s">
        <v>644</v>
      </c>
    </row>
    <row r="101" spans="1:7" ht="38.25" x14ac:dyDescent="0.25">
      <c r="A101" s="106"/>
      <c r="B101" s="57" t="s">
        <v>32</v>
      </c>
      <c r="C101" s="45" t="s">
        <v>514</v>
      </c>
      <c r="D101" s="45" t="s">
        <v>515</v>
      </c>
      <c r="E101" s="57" t="s">
        <v>31</v>
      </c>
      <c r="F101" s="45" t="s">
        <v>512</v>
      </c>
      <c r="G101" s="45" t="s">
        <v>513</v>
      </c>
    </row>
    <row r="102" spans="1:7" ht="51" customHeight="1" x14ac:dyDescent="0.25">
      <c r="A102" s="106"/>
      <c r="B102" s="112" t="s">
        <v>34</v>
      </c>
      <c r="C102" s="115" t="s">
        <v>208</v>
      </c>
      <c r="D102" s="118" t="s">
        <v>517</v>
      </c>
      <c r="E102" s="57" t="s">
        <v>33</v>
      </c>
      <c r="F102" s="45" t="s">
        <v>516</v>
      </c>
      <c r="G102" s="45" t="s">
        <v>643</v>
      </c>
    </row>
    <row r="103" spans="1:7" ht="34.5" customHeight="1" x14ac:dyDescent="0.25">
      <c r="A103" s="106"/>
      <c r="B103" s="114"/>
      <c r="C103" s="117"/>
      <c r="D103" s="120"/>
      <c r="E103" s="57" t="s">
        <v>242</v>
      </c>
      <c r="F103" s="45" t="s">
        <v>519</v>
      </c>
      <c r="G103" s="45" t="s">
        <v>520</v>
      </c>
    </row>
    <row r="104" spans="1:7" ht="38.25" customHeight="1" x14ac:dyDescent="0.25">
      <c r="A104" s="123" t="s">
        <v>529</v>
      </c>
      <c r="B104" s="108" t="s">
        <v>28</v>
      </c>
      <c r="C104" s="110" t="s">
        <v>530</v>
      </c>
      <c r="D104" s="110"/>
      <c r="E104" s="57" t="s">
        <v>31</v>
      </c>
      <c r="F104" s="45" t="s">
        <v>316</v>
      </c>
      <c r="G104" s="45"/>
    </row>
    <row r="105" spans="1:7" ht="29.25" customHeight="1" x14ac:dyDescent="0.25">
      <c r="A105" s="124"/>
      <c r="B105" s="109"/>
      <c r="C105" s="111"/>
      <c r="D105" s="111"/>
      <c r="E105" s="57" t="s">
        <v>33</v>
      </c>
      <c r="F105" s="45" t="s">
        <v>531</v>
      </c>
      <c r="G105" s="45"/>
    </row>
    <row r="106" spans="1:7" ht="25.5" x14ac:dyDescent="0.25">
      <c r="A106" s="124"/>
      <c r="B106" s="108" t="s">
        <v>34</v>
      </c>
      <c r="C106" s="110" t="s">
        <v>208</v>
      </c>
      <c r="D106" s="110"/>
      <c r="E106" s="57" t="s">
        <v>35</v>
      </c>
      <c r="F106" s="45" t="s">
        <v>689</v>
      </c>
      <c r="G106" s="45"/>
    </row>
    <row r="107" spans="1:7" ht="63.75" x14ac:dyDescent="0.25">
      <c r="A107" s="125"/>
      <c r="B107" s="109"/>
      <c r="C107" s="111"/>
      <c r="D107" s="111"/>
      <c r="E107" s="57" t="s">
        <v>242</v>
      </c>
      <c r="F107" s="45" t="s">
        <v>532</v>
      </c>
      <c r="G107" s="45"/>
    </row>
    <row r="108" spans="1:7" ht="102" x14ac:dyDescent="0.25">
      <c r="A108" s="105" t="s">
        <v>555</v>
      </c>
      <c r="B108" s="112" t="s">
        <v>24</v>
      </c>
      <c r="C108" s="115" t="s">
        <v>556</v>
      </c>
      <c r="D108" s="118" t="s">
        <v>641</v>
      </c>
      <c r="E108" s="57" t="s">
        <v>25</v>
      </c>
      <c r="F108" s="45" t="s">
        <v>557</v>
      </c>
      <c r="G108" s="45" t="s">
        <v>558</v>
      </c>
    </row>
    <row r="109" spans="1:7" ht="38.25" x14ac:dyDescent="0.25">
      <c r="A109" s="106"/>
      <c r="B109" s="113"/>
      <c r="C109" s="116"/>
      <c r="D109" s="119"/>
      <c r="E109" s="57" t="s">
        <v>27</v>
      </c>
      <c r="F109" s="45" t="s">
        <v>559</v>
      </c>
      <c r="G109" s="45" t="s">
        <v>560</v>
      </c>
    </row>
    <row r="110" spans="1:7" ht="38.25" x14ac:dyDescent="0.25">
      <c r="A110" s="106"/>
      <c r="B110" s="114"/>
      <c r="C110" s="117"/>
      <c r="D110" s="120"/>
      <c r="E110" s="57" t="s">
        <v>29</v>
      </c>
      <c r="F110" s="45" t="s">
        <v>561</v>
      </c>
      <c r="G110" s="45" t="s">
        <v>562</v>
      </c>
    </row>
    <row r="111" spans="1:7" ht="51" x14ac:dyDescent="0.25">
      <c r="A111" s="106"/>
      <c r="B111" s="108" t="s">
        <v>34</v>
      </c>
      <c r="C111" s="110" t="s">
        <v>567</v>
      </c>
      <c r="D111" s="110" t="s">
        <v>640</v>
      </c>
      <c r="E111" s="57" t="s">
        <v>31</v>
      </c>
      <c r="F111" s="45" t="s">
        <v>563</v>
      </c>
      <c r="G111" s="45" t="s">
        <v>564</v>
      </c>
    </row>
    <row r="112" spans="1:7" ht="51" x14ac:dyDescent="0.25">
      <c r="A112" s="106"/>
      <c r="B112" s="121"/>
      <c r="C112" s="122"/>
      <c r="D112" s="122"/>
      <c r="E112" s="57" t="s">
        <v>33</v>
      </c>
      <c r="F112" s="45" t="s">
        <v>565</v>
      </c>
      <c r="G112" s="45" t="s">
        <v>566</v>
      </c>
    </row>
    <row r="113" spans="1:7" ht="38.25" x14ac:dyDescent="0.25">
      <c r="A113" s="106"/>
      <c r="B113" s="121"/>
      <c r="C113" s="122"/>
      <c r="D113" s="122"/>
      <c r="E113" s="57" t="s">
        <v>518</v>
      </c>
      <c r="F113" s="45" t="s">
        <v>568</v>
      </c>
      <c r="G113" s="45" t="s">
        <v>569</v>
      </c>
    </row>
    <row r="114" spans="1:7" ht="38.25" x14ac:dyDescent="0.25">
      <c r="A114" s="107"/>
      <c r="B114" s="109"/>
      <c r="C114" s="111"/>
      <c r="D114" s="111"/>
      <c r="E114" s="57" t="s">
        <v>242</v>
      </c>
      <c r="F114" s="45" t="s">
        <v>570</v>
      </c>
      <c r="G114" s="45" t="s">
        <v>571</v>
      </c>
    </row>
    <row r="115" spans="1:7" ht="57.75" customHeight="1" x14ac:dyDescent="0.25">
      <c r="A115" s="105" t="s">
        <v>142</v>
      </c>
      <c r="B115" s="57" t="s">
        <v>24</v>
      </c>
      <c r="C115" s="45" t="s">
        <v>591</v>
      </c>
      <c r="D115" s="45" t="s">
        <v>592</v>
      </c>
      <c r="E115" s="57" t="s">
        <v>25</v>
      </c>
      <c r="F115" s="45" t="s">
        <v>593</v>
      </c>
      <c r="G115" s="45" t="s">
        <v>594</v>
      </c>
    </row>
    <row r="116" spans="1:7" ht="38.25" x14ac:dyDescent="0.25">
      <c r="A116" s="106"/>
      <c r="B116" s="57" t="s">
        <v>26</v>
      </c>
      <c r="C116" s="45" t="s">
        <v>595</v>
      </c>
      <c r="D116" s="45" t="s">
        <v>639</v>
      </c>
      <c r="E116" s="57" t="s">
        <v>27</v>
      </c>
      <c r="F116" s="45" t="s">
        <v>596</v>
      </c>
      <c r="G116" s="45" t="s">
        <v>690</v>
      </c>
    </row>
    <row r="117" spans="1:7" ht="38.25" x14ac:dyDescent="0.25">
      <c r="A117" s="106"/>
      <c r="B117" s="57" t="s">
        <v>28</v>
      </c>
      <c r="C117" s="45" t="s">
        <v>597</v>
      </c>
      <c r="D117" s="45" t="s">
        <v>598</v>
      </c>
      <c r="E117" s="57" t="s">
        <v>29</v>
      </c>
      <c r="F117" s="45" t="s">
        <v>599</v>
      </c>
      <c r="G117" s="45" t="s">
        <v>600</v>
      </c>
    </row>
    <row r="118" spans="1:7" ht="38.25" x14ac:dyDescent="0.25">
      <c r="A118" s="106"/>
      <c r="B118" s="57" t="s">
        <v>30</v>
      </c>
      <c r="C118" s="45" t="s">
        <v>601</v>
      </c>
      <c r="D118" s="45" t="s">
        <v>602</v>
      </c>
      <c r="E118" s="57" t="s">
        <v>31</v>
      </c>
      <c r="F118" s="45" t="s">
        <v>603</v>
      </c>
      <c r="G118" s="45" t="s">
        <v>604</v>
      </c>
    </row>
    <row r="119" spans="1:7" ht="38.25" x14ac:dyDescent="0.25">
      <c r="A119" s="106"/>
      <c r="B119" s="57" t="s">
        <v>32</v>
      </c>
      <c r="C119" s="45" t="s">
        <v>605</v>
      </c>
      <c r="D119" s="45" t="s">
        <v>606</v>
      </c>
      <c r="E119" s="57" t="s">
        <v>33</v>
      </c>
      <c r="F119" s="45" t="s">
        <v>607</v>
      </c>
      <c r="G119" s="45" t="s">
        <v>608</v>
      </c>
    </row>
    <row r="120" spans="1:7" ht="38.25" x14ac:dyDescent="0.25">
      <c r="A120" s="106"/>
      <c r="B120" s="57" t="s">
        <v>34</v>
      </c>
      <c r="C120" s="45" t="s">
        <v>609</v>
      </c>
      <c r="D120" s="45" t="s">
        <v>610</v>
      </c>
      <c r="E120" s="57" t="s">
        <v>35</v>
      </c>
      <c r="F120" s="45" t="s">
        <v>611</v>
      </c>
      <c r="G120" s="45" t="s">
        <v>642</v>
      </c>
    </row>
    <row r="121" spans="1:7" ht="29.25" customHeight="1" x14ac:dyDescent="0.25">
      <c r="A121" s="106"/>
      <c r="B121" s="108" t="s">
        <v>241</v>
      </c>
      <c r="C121" s="110" t="s">
        <v>612</v>
      </c>
      <c r="D121" s="110" t="s">
        <v>613</v>
      </c>
      <c r="E121" s="57" t="s">
        <v>242</v>
      </c>
      <c r="F121" s="45" t="s">
        <v>614</v>
      </c>
      <c r="G121" s="45" t="s">
        <v>691</v>
      </c>
    </row>
    <row r="122" spans="1:7" ht="29.25" customHeight="1" x14ac:dyDescent="0.25">
      <c r="A122" s="107"/>
      <c r="B122" s="109"/>
      <c r="C122" s="111"/>
      <c r="D122" s="111"/>
      <c r="E122" s="57" t="s">
        <v>615</v>
      </c>
      <c r="F122" s="45" t="s">
        <v>638</v>
      </c>
      <c r="G122" s="45" t="s">
        <v>616</v>
      </c>
    </row>
    <row r="123" spans="1:7" ht="33" customHeight="1" x14ac:dyDescent="0.25">
      <c r="A123" s="52" t="s">
        <v>144</v>
      </c>
      <c r="B123" s="57"/>
      <c r="C123" s="45"/>
      <c r="D123" s="45"/>
      <c r="E123" s="57" t="s">
        <v>31</v>
      </c>
      <c r="F123" s="45" t="s">
        <v>208</v>
      </c>
      <c r="G123" s="59" t="s">
        <v>627</v>
      </c>
    </row>
  </sheetData>
  <mergeCells count="97">
    <mergeCell ref="G36:G37"/>
    <mergeCell ref="E36:E37"/>
    <mergeCell ref="A31:A39"/>
    <mergeCell ref="B34:B35"/>
    <mergeCell ref="B38:B39"/>
    <mergeCell ref="C38:C39"/>
    <mergeCell ref="D38:D39"/>
    <mergeCell ref="C34:C35"/>
    <mergeCell ref="D34:D35"/>
    <mergeCell ref="F36:F37"/>
    <mergeCell ref="B1:D1"/>
    <mergeCell ref="E1:G1"/>
    <mergeCell ref="A1:A2"/>
    <mergeCell ref="A3:A8"/>
    <mergeCell ref="A9:A13"/>
    <mergeCell ref="F7:F8"/>
    <mergeCell ref="G7:G8"/>
    <mergeCell ref="B9:B11"/>
    <mergeCell ref="C9:C11"/>
    <mergeCell ref="D9:D11"/>
    <mergeCell ref="B12:B13"/>
    <mergeCell ref="C12:C13"/>
    <mergeCell ref="E18:E19"/>
    <mergeCell ref="F18:F19"/>
    <mergeCell ref="G18:G19"/>
    <mergeCell ref="E16:E17"/>
    <mergeCell ref="F16:F17"/>
    <mergeCell ref="G16:G17"/>
    <mergeCell ref="A21:A22"/>
    <mergeCell ref="A23:A30"/>
    <mergeCell ref="B29:B30"/>
    <mergeCell ref="C29:C30"/>
    <mergeCell ref="D12:D13"/>
    <mergeCell ref="A14:A19"/>
    <mergeCell ref="C14:C15"/>
    <mergeCell ref="D14:D15"/>
    <mergeCell ref="B14:B15"/>
    <mergeCell ref="D29:D30"/>
    <mergeCell ref="A40:A47"/>
    <mergeCell ref="B43:B44"/>
    <mergeCell ref="C43:C44"/>
    <mergeCell ref="D43:D44"/>
    <mergeCell ref="B46:B47"/>
    <mergeCell ref="C46:C47"/>
    <mergeCell ref="D46:D47"/>
    <mergeCell ref="A48:A50"/>
    <mergeCell ref="A51:A55"/>
    <mergeCell ref="A56:A61"/>
    <mergeCell ref="C60:C61"/>
    <mergeCell ref="D60:D61"/>
    <mergeCell ref="B60:B61"/>
    <mergeCell ref="A62:A66"/>
    <mergeCell ref="A67:A74"/>
    <mergeCell ref="B73:B74"/>
    <mergeCell ref="C73:C74"/>
    <mergeCell ref="D73:D74"/>
    <mergeCell ref="A75:A78"/>
    <mergeCell ref="B75:B76"/>
    <mergeCell ref="C75:C76"/>
    <mergeCell ref="D75:D76"/>
    <mergeCell ref="B77:B78"/>
    <mergeCell ref="C77:C78"/>
    <mergeCell ref="D77:D78"/>
    <mergeCell ref="D102:D103"/>
    <mergeCell ref="A79:A86"/>
    <mergeCell ref="B85:B86"/>
    <mergeCell ref="C85:C86"/>
    <mergeCell ref="D85:D86"/>
    <mergeCell ref="A87:A90"/>
    <mergeCell ref="B89:B90"/>
    <mergeCell ref="C89:C90"/>
    <mergeCell ref="D89:D90"/>
    <mergeCell ref="B87:B88"/>
    <mergeCell ref="C87:C88"/>
    <mergeCell ref="D87:D88"/>
    <mergeCell ref="B106:B107"/>
    <mergeCell ref="C106:C107"/>
    <mergeCell ref="A91:A98"/>
    <mergeCell ref="A99:A103"/>
    <mergeCell ref="B102:B103"/>
    <mergeCell ref="C102:C103"/>
    <mergeCell ref="A115:A122"/>
    <mergeCell ref="B121:B122"/>
    <mergeCell ref="C121:C122"/>
    <mergeCell ref="D121:D122"/>
    <mergeCell ref="D104:D105"/>
    <mergeCell ref="D106:D107"/>
    <mergeCell ref="A108:A114"/>
    <mergeCell ref="B108:B110"/>
    <mergeCell ref="C108:C110"/>
    <mergeCell ref="D108:D110"/>
    <mergeCell ref="B111:B114"/>
    <mergeCell ref="C111:C114"/>
    <mergeCell ref="D111:D114"/>
    <mergeCell ref="A104:A107"/>
    <mergeCell ref="C104:C105"/>
    <mergeCell ref="B104:B105"/>
  </mergeCells>
  <pageMargins left="0.70866141732283472" right="0.70866141732283472" top="0.55118110236220474" bottom="0.74803149606299213" header="0.31496062992125984" footer="0.31496062992125984"/>
  <pageSetup paperSize="5"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K72"/>
  <sheetViews>
    <sheetView tabSelected="1" topLeftCell="B1" zoomScaleNormal="100" zoomScaleSheetLayoutView="78" workbookViewId="0">
      <pane xSplit="2" ySplit="7" topLeftCell="D64" activePane="bottomRight" state="frozen"/>
      <selection activeCell="B1" sqref="B1"/>
      <selection pane="topRight" activeCell="D1" sqref="D1"/>
      <selection pane="bottomLeft" activeCell="B8" sqref="B8"/>
      <selection pane="bottomRight" activeCell="B68" sqref="B68"/>
    </sheetView>
  </sheetViews>
  <sheetFormatPr baseColWidth="10" defaultRowHeight="12.75" x14ac:dyDescent="0.2"/>
  <cols>
    <col min="1" max="1" width="5" style="66" customWidth="1"/>
    <col min="2" max="2" width="6.140625" style="86" customWidth="1"/>
    <col min="3" max="3" width="23.42578125" style="1" customWidth="1"/>
    <col min="4" max="4" width="56.7109375" style="1" customWidth="1"/>
    <col min="5" max="5" width="39.28515625" style="1" customWidth="1"/>
    <col min="6" max="6" width="34" style="1" customWidth="1"/>
    <col min="7" max="7" width="40.28515625" style="1" customWidth="1"/>
    <col min="8" max="10" width="11.42578125" style="1"/>
    <col min="11" max="11" width="20.42578125" style="1" customWidth="1"/>
    <col min="12" max="12" width="59.5703125" style="1" customWidth="1"/>
    <col min="13" max="14" width="13.7109375" style="1" customWidth="1"/>
    <col min="15" max="15" width="13.28515625" style="1" customWidth="1"/>
    <col min="16" max="17" width="13.5703125" style="1" customWidth="1"/>
    <col min="18" max="18" width="14.42578125" style="1" customWidth="1"/>
    <col min="19" max="19" width="13.7109375" style="1" customWidth="1"/>
    <col min="20" max="20" width="54.140625" style="1" customWidth="1"/>
    <col min="21" max="21" width="24.7109375" style="1" customWidth="1"/>
    <col min="22" max="23" width="12.85546875" style="1" customWidth="1"/>
    <col min="24" max="24" width="29" style="1" customWidth="1"/>
    <col min="25" max="25" width="24.5703125" style="1" customWidth="1"/>
    <col min="26" max="26" width="26.7109375" style="1" customWidth="1"/>
    <col min="27" max="27" width="18.5703125" style="1" customWidth="1"/>
    <col min="28" max="28" width="27.85546875" style="1" customWidth="1"/>
    <col min="29" max="29" width="19.140625" style="1" customWidth="1"/>
    <col min="30" max="30" width="20.140625" style="1" customWidth="1"/>
    <col min="31" max="31" width="18.42578125" style="1" customWidth="1"/>
    <col min="32" max="16384" width="11.42578125" style="1"/>
  </cols>
  <sheetData>
    <row r="1" spans="1:37" ht="40.5" customHeight="1" x14ac:dyDescent="0.2">
      <c r="C1" s="154" t="s">
        <v>1027</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7" ht="37.5" customHeight="1" x14ac:dyDescent="0.2">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row>
    <row r="3" spans="1:37" ht="31.5" customHeight="1" x14ac:dyDescent="0.2">
      <c r="B3" s="87"/>
      <c r="C3" s="157" t="s">
        <v>170</v>
      </c>
      <c r="D3" s="157"/>
      <c r="E3" s="157"/>
      <c r="F3" s="157"/>
      <c r="G3" s="157"/>
      <c r="H3" s="157" t="s">
        <v>171</v>
      </c>
      <c r="I3" s="157"/>
      <c r="J3" s="157"/>
      <c r="K3" s="157"/>
      <c r="L3" s="157"/>
      <c r="M3" s="157"/>
      <c r="N3" s="157"/>
      <c r="O3" s="157"/>
      <c r="P3" s="157"/>
      <c r="Q3" s="157"/>
      <c r="R3" s="157"/>
      <c r="S3" s="157"/>
      <c r="T3" s="157"/>
      <c r="U3" s="157"/>
      <c r="V3" s="157"/>
      <c r="W3" s="157"/>
      <c r="X3" s="64"/>
      <c r="Y3" s="64"/>
      <c r="Z3" s="64"/>
      <c r="AA3" s="64"/>
      <c r="AB3" s="64"/>
      <c r="AC3" s="157" t="s">
        <v>172</v>
      </c>
      <c r="AD3" s="157"/>
      <c r="AE3" s="157"/>
      <c r="AF3" s="53"/>
      <c r="AG3" s="3"/>
      <c r="AH3" s="3"/>
      <c r="AI3" s="3"/>
      <c r="AJ3" s="3"/>
      <c r="AK3" s="3"/>
    </row>
    <row r="4" spans="1:37" ht="18.75" customHeight="1" x14ac:dyDescent="0.2">
      <c r="A4" s="67"/>
      <c r="B4" s="158"/>
      <c r="C4" s="157"/>
      <c r="D4" s="157"/>
      <c r="E4" s="157"/>
      <c r="F4" s="157"/>
      <c r="G4" s="157"/>
      <c r="H4" s="159" t="s">
        <v>163</v>
      </c>
      <c r="I4" s="159"/>
      <c r="J4" s="159"/>
      <c r="K4" s="159"/>
      <c r="L4" s="159" t="s">
        <v>164</v>
      </c>
      <c r="M4" s="159"/>
      <c r="N4" s="159"/>
      <c r="O4" s="159"/>
      <c r="P4" s="159"/>
      <c r="Q4" s="159"/>
      <c r="R4" s="159"/>
      <c r="S4" s="159"/>
      <c r="T4" s="159"/>
      <c r="U4" s="159"/>
      <c r="V4" s="159"/>
      <c r="W4" s="159"/>
      <c r="X4" s="159"/>
      <c r="Y4" s="159"/>
      <c r="Z4" s="159"/>
      <c r="AA4" s="159"/>
      <c r="AB4" s="159"/>
      <c r="AC4" s="157"/>
      <c r="AD4" s="157"/>
      <c r="AE4" s="157"/>
    </row>
    <row r="5" spans="1:37" ht="13.5" customHeight="1" x14ac:dyDescent="0.2">
      <c r="A5" s="67"/>
      <c r="B5" s="158"/>
      <c r="C5" s="157"/>
      <c r="D5" s="157"/>
      <c r="E5" s="157"/>
      <c r="F5" s="157"/>
      <c r="G5" s="157"/>
      <c r="H5" s="159" t="s">
        <v>2</v>
      </c>
      <c r="I5" s="159"/>
      <c r="J5" s="159"/>
      <c r="K5" s="159"/>
      <c r="L5" s="152" t="s">
        <v>10</v>
      </c>
      <c r="M5" s="152" t="s">
        <v>40</v>
      </c>
      <c r="N5" s="152" t="s">
        <v>41</v>
      </c>
      <c r="O5" s="159" t="s">
        <v>3</v>
      </c>
      <c r="P5" s="159"/>
      <c r="Q5" s="159"/>
      <c r="R5" s="159"/>
      <c r="S5" s="159" t="s">
        <v>4</v>
      </c>
      <c r="T5" s="159"/>
      <c r="U5" s="159"/>
      <c r="V5" s="159"/>
      <c r="W5" s="159"/>
      <c r="X5" s="159"/>
      <c r="Y5" s="159"/>
      <c r="Z5" s="159"/>
      <c r="AA5" s="159"/>
      <c r="AB5" s="159"/>
      <c r="AC5" s="157"/>
      <c r="AD5" s="157"/>
      <c r="AE5" s="157"/>
      <c r="AF5" s="2"/>
    </row>
    <row r="6" spans="1:37" ht="23.25" customHeight="1" x14ac:dyDescent="0.2">
      <c r="A6" s="67"/>
      <c r="B6" s="156" t="s">
        <v>5</v>
      </c>
      <c r="C6" s="152" t="s">
        <v>35</v>
      </c>
      <c r="D6" s="152" t="s">
        <v>47</v>
      </c>
      <c r="E6" s="152" t="s">
        <v>0</v>
      </c>
      <c r="F6" s="152" t="s">
        <v>1</v>
      </c>
      <c r="G6" s="152" t="s">
        <v>6</v>
      </c>
      <c r="H6" s="152" t="s">
        <v>37</v>
      </c>
      <c r="I6" s="152" t="s">
        <v>36</v>
      </c>
      <c r="J6" s="152" t="s">
        <v>39</v>
      </c>
      <c r="K6" s="152" t="s">
        <v>38</v>
      </c>
      <c r="L6" s="152"/>
      <c r="M6" s="152"/>
      <c r="N6" s="152"/>
      <c r="O6" s="152" t="s">
        <v>7</v>
      </c>
      <c r="P6" s="152" t="s">
        <v>8</v>
      </c>
      <c r="Q6" s="152" t="s">
        <v>114</v>
      </c>
      <c r="R6" s="152" t="s">
        <v>9</v>
      </c>
      <c r="S6" s="152" t="s">
        <v>165</v>
      </c>
      <c r="T6" s="152" t="s">
        <v>11</v>
      </c>
      <c r="U6" s="152" t="s">
        <v>12</v>
      </c>
      <c r="V6" s="152" t="s">
        <v>17</v>
      </c>
      <c r="W6" s="152" t="s">
        <v>166</v>
      </c>
      <c r="X6" s="152" t="s">
        <v>42</v>
      </c>
      <c r="Y6" s="152" t="s">
        <v>43</v>
      </c>
      <c r="Z6" s="152" t="s">
        <v>44</v>
      </c>
      <c r="AA6" s="152" t="s">
        <v>45</v>
      </c>
      <c r="AB6" s="152" t="s">
        <v>46</v>
      </c>
      <c r="AC6" s="152" t="s">
        <v>11</v>
      </c>
      <c r="AD6" s="152" t="s">
        <v>13</v>
      </c>
      <c r="AE6" s="152" t="s">
        <v>14</v>
      </c>
    </row>
    <row r="7" spans="1:37" ht="27.75" customHeight="1" x14ac:dyDescent="0.2">
      <c r="A7" s="67"/>
      <c r="B7" s="156"/>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2"/>
    </row>
    <row r="8" spans="1:37" s="47" customFormat="1" ht="179.25" customHeight="1" x14ac:dyDescent="0.25">
      <c r="A8" s="68"/>
      <c r="B8" s="80">
        <v>1</v>
      </c>
      <c r="C8" s="80" t="s">
        <v>118</v>
      </c>
      <c r="D8" s="50" t="s">
        <v>780</v>
      </c>
      <c r="E8" s="80" t="s">
        <v>861</v>
      </c>
      <c r="F8" s="50" t="s">
        <v>203</v>
      </c>
      <c r="G8" s="80" t="s">
        <v>860</v>
      </c>
      <c r="H8" s="80">
        <v>1</v>
      </c>
      <c r="I8" s="80">
        <v>20</v>
      </c>
      <c r="J8" s="80">
        <v>20</v>
      </c>
      <c r="K8" s="80" t="s">
        <v>54</v>
      </c>
      <c r="L8" s="50" t="s">
        <v>862</v>
      </c>
      <c r="M8" s="80" t="s">
        <v>15</v>
      </c>
      <c r="N8" s="80" t="s">
        <v>150</v>
      </c>
      <c r="O8" s="80">
        <v>1</v>
      </c>
      <c r="P8" s="80">
        <v>20</v>
      </c>
      <c r="Q8" s="80">
        <v>20</v>
      </c>
      <c r="R8" s="80" t="s">
        <v>54</v>
      </c>
      <c r="S8" s="80" t="s">
        <v>845</v>
      </c>
      <c r="T8" s="80" t="s">
        <v>859</v>
      </c>
      <c r="U8" s="80" t="s">
        <v>1028</v>
      </c>
      <c r="V8" s="96">
        <v>43101</v>
      </c>
      <c r="W8" s="96">
        <v>43465</v>
      </c>
      <c r="X8" s="80" t="s">
        <v>162</v>
      </c>
      <c r="Y8" s="80" t="s">
        <v>161</v>
      </c>
      <c r="Z8" s="80"/>
      <c r="AA8" s="80" t="s">
        <v>160</v>
      </c>
      <c r="AB8" s="80" t="s">
        <v>167</v>
      </c>
      <c r="AC8" s="77"/>
      <c r="AD8" s="77"/>
      <c r="AE8" s="77"/>
    </row>
    <row r="9" spans="1:37" s="46" customFormat="1" ht="178.5" x14ac:dyDescent="0.2">
      <c r="A9" s="66"/>
      <c r="B9" s="80">
        <v>2</v>
      </c>
      <c r="C9" s="80" t="s">
        <v>1029</v>
      </c>
      <c r="D9" s="50" t="s">
        <v>704</v>
      </c>
      <c r="E9" s="80" t="s">
        <v>218</v>
      </c>
      <c r="F9" s="50" t="s">
        <v>219</v>
      </c>
      <c r="G9" s="80" t="s">
        <v>220</v>
      </c>
      <c r="H9" s="80">
        <v>2</v>
      </c>
      <c r="I9" s="80">
        <v>10</v>
      </c>
      <c r="J9" s="80">
        <v>20</v>
      </c>
      <c r="K9" s="80" t="s">
        <v>54</v>
      </c>
      <c r="L9" s="50" t="s">
        <v>830</v>
      </c>
      <c r="M9" s="80" t="s">
        <v>15</v>
      </c>
      <c r="N9" s="80" t="s">
        <v>150</v>
      </c>
      <c r="O9" s="80">
        <v>1</v>
      </c>
      <c r="P9" s="80">
        <v>10</v>
      </c>
      <c r="Q9" s="80">
        <v>10</v>
      </c>
      <c r="R9" s="80" t="s">
        <v>55</v>
      </c>
      <c r="S9" s="80" t="s">
        <v>221</v>
      </c>
      <c r="T9" s="80" t="s">
        <v>1022</v>
      </c>
      <c r="U9" s="80" t="s">
        <v>1030</v>
      </c>
      <c r="V9" s="96">
        <v>43101</v>
      </c>
      <c r="W9" s="96">
        <v>43465</v>
      </c>
      <c r="X9" s="80" t="s">
        <v>222</v>
      </c>
      <c r="Y9" s="80" t="s">
        <v>223</v>
      </c>
      <c r="Z9" s="80"/>
      <c r="AA9" s="80" t="s">
        <v>224</v>
      </c>
      <c r="AB9" s="80" t="s">
        <v>1023</v>
      </c>
      <c r="AC9" s="85"/>
      <c r="AD9" s="85"/>
      <c r="AE9" s="85"/>
    </row>
    <row r="10" spans="1:37" s="46" customFormat="1" ht="162" customHeight="1" x14ac:dyDescent="0.2">
      <c r="A10" s="66"/>
      <c r="B10" s="80">
        <v>3</v>
      </c>
      <c r="C10" s="80" t="s">
        <v>122</v>
      </c>
      <c r="D10" s="50" t="s">
        <v>123</v>
      </c>
      <c r="E10" s="80" t="s">
        <v>879</v>
      </c>
      <c r="F10" s="50" t="s">
        <v>1031</v>
      </c>
      <c r="G10" s="80" t="s">
        <v>878</v>
      </c>
      <c r="H10" s="80">
        <v>1</v>
      </c>
      <c r="I10" s="80">
        <v>20</v>
      </c>
      <c r="J10" s="80">
        <v>20</v>
      </c>
      <c r="K10" s="80" t="s">
        <v>54</v>
      </c>
      <c r="L10" s="50" t="s">
        <v>880</v>
      </c>
      <c r="M10" s="80" t="s">
        <v>15</v>
      </c>
      <c r="N10" s="80" t="s">
        <v>150</v>
      </c>
      <c r="O10" s="80">
        <v>1</v>
      </c>
      <c r="P10" s="80">
        <v>20</v>
      </c>
      <c r="Q10" s="80">
        <v>20</v>
      </c>
      <c r="R10" s="80" t="s">
        <v>54</v>
      </c>
      <c r="S10" s="96">
        <v>43465</v>
      </c>
      <c r="T10" s="80" t="s">
        <v>705</v>
      </c>
      <c r="U10" s="80" t="s">
        <v>1032</v>
      </c>
      <c r="V10" s="96">
        <v>43132</v>
      </c>
      <c r="W10" s="96">
        <v>43465</v>
      </c>
      <c r="X10" s="80" t="s">
        <v>226</v>
      </c>
      <c r="Y10" s="80" t="s">
        <v>227</v>
      </c>
      <c r="Z10" s="80"/>
      <c r="AA10" s="80" t="s">
        <v>831</v>
      </c>
      <c r="AB10" s="80" t="s">
        <v>881</v>
      </c>
      <c r="AC10" s="85"/>
      <c r="AD10" s="85"/>
      <c r="AE10" s="85"/>
    </row>
    <row r="11" spans="1:37" ht="50.25" customHeight="1" x14ac:dyDescent="0.2">
      <c r="B11" s="147">
        <v>4</v>
      </c>
      <c r="C11" s="147" t="s">
        <v>124</v>
      </c>
      <c r="D11" s="153" t="s">
        <v>125</v>
      </c>
      <c r="E11" s="147" t="s">
        <v>235</v>
      </c>
      <c r="F11" s="153" t="s">
        <v>230</v>
      </c>
      <c r="G11" s="147" t="s">
        <v>236</v>
      </c>
      <c r="H11" s="147">
        <v>1</v>
      </c>
      <c r="I11" s="147">
        <v>10</v>
      </c>
      <c r="J11" s="147">
        <v>10</v>
      </c>
      <c r="K11" s="147" t="s">
        <v>55</v>
      </c>
      <c r="L11" s="50" t="s">
        <v>815</v>
      </c>
      <c r="M11" s="80" t="s">
        <v>147</v>
      </c>
      <c r="N11" s="80" t="s">
        <v>150</v>
      </c>
      <c r="O11" s="147">
        <v>1</v>
      </c>
      <c r="P11" s="147">
        <v>10</v>
      </c>
      <c r="Q11" s="147">
        <v>10</v>
      </c>
      <c r="R11" s="147" t="s">
        <v>55</v>
      </c>
      <c r="S11" s="147" t="s">
        <v>837</v>
      </c>
      <c r="T11" s="147" t="s">
        <v>838</v>
      </c>
      <c r="U11" s="147" t="s">
        <v>839</v>
      </c>
      <c r="V11" s="150">
        <v>43130</v>
      </c>
      <c r="W11" s="150">
        <v>43465</v>
      </c>
      <c r="X11" s="147" t="s">
        <v>238</v>
      </c>
      <c r="Y11" s="147" t="s">
        <v>239</v>
      </c>
      <c r="Z11" s="147"/>
      <c r="AA11" s="147" t="s">
        <v>240</v>
      </c>
      <c r="AB11" s="147" t="s">
        <v>840</v>
      </c>
      <c r="AC11" s="149"/>
      <c r="AD11" s="149"/>
      <c r="AE11" s="149"/>
      <c r="AF11" s="46"/>
      <c r="AG11" s="46"/>
    </row>
    <row r="12" spans="1:37" ht="48.75" customHeight="1" x14ac:dyDescent="0.2">
      <c r="B12" s="147"/>
      <c r="C12" s="147"/>
      <c r="D12" s="153"/>
      <c r="E12" s="147"/>
      <c r="F12" s="153"/>
      <c r="G12" s="147"/>
      <c r="H12" s="147"/>
      <c r="I12" s="147"/>
      <c r="J12" s="147"/>
      <c r="K12" s="147"/>
      <c r="L12" s="50" t="s">
        <v>232</v>
      </c>
      <c r="M12" s="80" t="s">
        <v>147</v>
      </c>
      <c r="N12" s="80" t="s">
        <v>150</v>
      </c>
      <c r="O12" s="147"/>
      <c r="P12" s="147"/>
      <c r="Q12" s="147"/>
      <c r="R12" s="147"/>
      <c r="S12" s="147"/>
      <c r="T12" s="147"/>
      <c r="U12" s="147"/>
      <c r="V12" s="147"/>
      <c r="W12" s="147"/>
      <c r="X12" s="147"/>
      <c r="Y12" s="147"/>
      <c r="Z12" s="147"/>
      <c r="AA12" s="147"/>
      <c r="AB12" s="147"/>
      <c r="AC12" s="149"/>
      <c r="AD12" s="149"/>
      <c r="AE12" s="149"/>
      <c r="AF12" s="46"/>
      <c r="AG12" s="46"/>
    </row>
    <row r="13" spans="1:37" ht="56.25" customHeight="1" x14ac:dyDescent="0.2">
      <c r="B13" s="147"/>
      <c r="C13" s="147"/>
      <c r="D13" s="153"/>
      <c r="E13" s="147"/>
      <c r="F13" s="153"/>
      <c r="G13" s="147"/>
      <c r="H13" s="147"/>
      <c r="I13" s="147"/>
      <c r="J13" s="147"/>
      <c r="K13" s="147"/>
      <c r="L13" s="50" t="s">
        <v>233</v>
      </c>
      <c r="M13" s="80" t="s">
        <v>147</v>
      </c>
      <c r="N13" s="80" t="s">
        <v>150</v>
      </c>
      <c r="O13" s="147"/>
      <c r="P13" s="147"/>
      <c r="Q13" s="147"/>
      <c r="R13" s="147"/>
      <c r="S13" s="147"/>
      <c r="T13" s="147"/>
      <c r="U13" s="147"/>
      <c r="V13" s="147"/>
      <c r="W13" s="147"/>
      <c r="X13" s="147"/>
      <c r="Y13" s="147"/>
      <c r="Z13" s="147"/>
      <c r="AA13" s="147"/>
      <c r="AB13" s="147"/>
      <c r="AC13" s="149"/>
      <c r="AD13" s="149"/>
      <c r="AE13" s="149"/>
      <c r="AF13" s="46"/>
      <c r="AG13" s="46"/>
    </row>
    <row r="14" spans="1:37" ht="63" customHeight="1" x14ac:dyDescent="0.2">
      <c r="B14" s="147">
        <v>5</v>
      </c>
      <c r="C14" s="147" t="s">
        <v>1033</v>
      </c>
      <c r="D14" s="153" t="s">
        <v>123</v>
      </c>
      <c r="E14" s="147" t="s">
        <v>816</v>
      </c>
      <c r="F14" s="153" t="s">
        <v>817</v>
      </c>
      <c r="G14" s="147" t="s">
        <v>237</v>
      </c>
      <c r="H14" s="147">
        <v>1</v>
      </c>
      <c r="I14" s="147">
        <v>10</v>
      </c>
      <c r="J14" s="147">
        <v>10</v>
      </c>
      <c r="K14" s="147" t="s">
        <v>55</v>
      </c>
      <c r="L14" s="50" t="s">
        <v>1034</v>
      </c>
      <c r="M14" s="80" t="s">
        <v>15</v>
      </c>
      <c r="N14" s="80" t="s">
        <v>150</v>
      </c>
      <c r="O14" s="147">
        <v>1</v>
      </c>
      <c r="P14" s="147">
        <v>10</v>
      </c>
      <c r="Q14" s="147">
        <v>10</v>
      </c>
      <c r="R14" s="147" t="s">
        <v>55</v>
      </c>
      <c r="S14" s="147" t="s">
        <v>837</v>
      </c>
      <c r="T14" s="147" t="s">
        <v>841</v>
      </c>
      <c r="U14" s="147" t="s">
        <v>842</v>
      </c>
      <c r="V14" s="150">
        <v>43131</v>
      </c>
      <c r="W14" s="150">
        <v>43464</v>
      </c>
      <c r="X14" s="147" t="s">
        <v>238</v>
      </c>
      <c r="Y14" s="147" t="s">
        <v>239</v>
      </c>
      <c r="Z14" s="147"/>
      <c r="AA14" s="147" t="s">
        <v>240</v>
      </c>
      <c r="AB14" s="147" t="s">
        <v>1035</v>
      </c>
      <c r="AC14" s="149"/>
      <c r="AD14" s="149"/>
      <c r="AE14" s="149"/>
      <c r="AF14" s="46"/>
      <c r="AG14" s="46"/>
    </row>
    <row r="15" spans="1:37" ht="46.5" customHeight="1" x14ac:dyDescent="0.2">
      <c r="B15" s="147"/>
      <c r="C15" s="147"/>
      <c r="D15" s="153"/>
      <c r="E15" s="147"/>
      <c r="F15" s="153"/>
      <c r="G15" s="147"/>
      <c r="H15" s="147"/>
      <c r="I15" s="147"/>
      <c r="J15" s="147"/>
      <c r="K15" s="147"/>
      <c r="L15" s="50" t="s">
        <v>234</v>
      </c>
      <c r="M15" s="80" t="s">
        <v>15</v>
      </c>
      <c r="N15" s="80" t="s">
        <v>150</v>
      </c>
      <c r="O15" s="147"/>
      <c r="P15" s="147"/>
      <c r="Q15" s="147"/>
      <c r="R15" s="147"/>
      <c r="S15" s="147"/>
      <c r="T15" s="147"/>
      <c r="U15" s="147"/>
      <c r="V15" s="150"/>
      <c r="W15" s="150"/>
      <c r="X15" s="147"/>
      <c r="Y15" s="147"/>
      <c r="Z15" s="147"/>
      <c r="AA15" s="147"/>
      <c r="AB15" s="147"/>
      <c r="AC15" s="149"/>
      <c r="AD15" s="149"/>
      <c r="AE15" s="149"/>
      <c r="AF15" s="46"/>
      <c r="AG15" s="46"/>
    </row>
    <row r="16" spans="1:37" ht="49.5" customHeight="1" x14ac:dyDescent="0.2">
      <c r="B16" s="147"/>
      <c r="C16" s="147"/>
      <c r="D16" s="153"/>
      <c r="E16" s="147"/>
      <c r="F16" s="153"/>
      <c r="G16" s="147"/>
      <c r="H16" s="147"/>
      <c r="I16" s="147"/>
      <c r="J16" s="147"/>
      <c r="K16" s="147"/>
      <c r="L16" s="50" t="s">
        <v>818</v>
      </c>
      <c r="M16" s="80" t="s">
        <v>147</v>
      </c>
      <c r="N16" s="80" t="s">
        <v>150</v>
      </c>
      <c r="O16" s="147"/>
      <c r="P16" s="147"/>
      <c r="Q16" s="147"/>
      <c r="R16" s="147"/>
      <c r="S16" s="147"/>
      <c r="T16" s="147"/>
      <c r="U16" s="147"/>
      <c r="V16" s="150"/>
      <c r="W16" s="150"/>
      <c r="X16" s="147"/>
      <c r="Y16" s="147"/>
      <c r="Z16" s="147"/>
      <c r="AA16" s="147"/>
      <c r="AB16" s="147"/>
      <c r="AC16" s="149"/>
      <c r="AD16" s="149"/>
      <c r="AE16" s="149"/>
      <c r="AF16" s="46"/>
      <c r="AG16" s="46"/>
    </row>
    <row r="17" spans="1:33" s="48" customFormat="1" ht="75.75" customHeight="1" x14ac:dyDescent="0.2">
      <c r="A17" s="69"/>
      <c r="B17" s="147">
        <v>6</v>
      </c>
      <c r="C17" s="147" t="s">
        <v>126</v>
      </c>
      <c r="D17" s="153" t="s">
        <v>183</v>
      </c>
      <c r="E17" s="147" t="s">
        <v>245</v>
      </c>
      <c r="F17" s="153" t="s">
        <v>244</v>
      </c>
      <c r="G17" s="147" t="s">
        <v>246</v>
      </c>
      <c r="H17" s="147">
        <v>3</v>
      </c>
      <c r="I17" s="147">
        <v>10</v>
      </c>
      <c r="J17" s="147">
        <v>30</v>
      </c>
      <c r="K17" s="147" t="s">
        <v>53</v>
      </c>
      <c r="L17" s="153" t="s">
        <v>819</v>
      </c>
      <c r="M17" s="80" t="s">
        <v>147</v>
      </c>
      <c r="N17" s="80" t="s">
        <v>150</v>
      </c>
      <c r="O17" s="147">
        <v>2</v>
      </c>
      <c r="P17" s="147">
        <v>10</v>
      </c>
      <c r="Q17" s="147">
        <v>20</v>
      </c>
      <c r="R17" s="147" t="s">
        <v>54</v>
      </c>
      <c r="S17" s="147">
        <v>2018</v>
      </c>
      <c r="T17" s="147" t="s">
        <v>705</v>
      </c>
      <c r="U17" s="147" t="s">
        <v>247</v>
      </c>
      <c r="V17" s="150">
        <v>43101</v>
      </c>
      <c r="W17" s="151">
        <v>43465</v>
      </c>
      <c r="X17" s="147" t="s">
        <v>248</v>
      </c>
      <c r="Y17" s="147" t="s">
        <v>249</v>
      </c>
      <c r="Z17" s="147" t="s">
        <v>250</v>
      </c>
      <c r="AA17" s="147" t="s">
        <v>251</v>
      </c>
      <c r="AB17" s="147" t="s">
        <v>252</v>
      </c>
      <c r="AC17" s="149"/>
      <c r="AD17" s="149"/>
      <c r="AE17" s="149"/>
    </row>
    <row r="18" spans="1:33" s="48" customFormat="1" ht="75.75" customHeight="1" x14ac:dyDescent="0.2">
      <c r="A18" s="69"/>
      <c r="B18" s="147"/>
      <c r="C18" s="147"/>
      <c r="D18" s="153"/>
      <c r="E18" s="147"/>
      <c r="F18" s="153"/>
      <c r="G18" s="147"/>
      <c r="H18" s="147"/>
      <c r="I18" s="147"/>
      <c r="J18" s="147"/>
      <c r="K18" s="147"/>
      <c r="L18" s="153"/>
      <c r="M18" s="80" t="s">
        <v>15</v>
      </c>
      <c r="N18" s="80" t="s">
        <v>150</v>
      </c>
      <c r="O18" s="147"/>
      <c r="P18" s="147"/>
      <c r="Q18" s="147"/>
      <c r="R18" s="147"/>
      <c r="S18" s="147"/>
      <c r="T18" s="147"/>
      <c r="U18" s="147"/>
      <c r="V18" s="147"/>
      <c r="W18" s="151"/>
      <c r="X18" s="147"/>
      <c r="Y18" s="147"/>
      <c r="Z18" s="147"/>
      <c r="AA18" s="147"/>
      <c r="AB18" s="147"/>
      <c r="AC18" s="149"/>
      <c r="AD18" s="149"/>
      <c r="AE18" s="149"/>
    </row>
    <row r="19" spans="1:33" s="48" customFormat="1" ht="111.75" customHeight="1" x14ac:dyDescent="0.2">
      <c r="A19" s="69"/>
      <c r="B19" s="163">
        <v>7</v>
      </c>
      <c r="C19" s="146" t="s">
        <v>982</v>
      </c>
      <c r="D19" s="148" t="s">
        <v>183</v>
      </c>
      <c r="E19" s="81" t="s">
        <v>936</v>
      </c>
      <c r="F19" s="148" t="s">
        <v>937</v>
      </c>
      <c r="G19" s="81" t="s">
        <v>458</v>
      </c>
      <c r="H19" s="164">
        <v>1</v>
      </c>
      <c r="I19" s="164">
        <v>20</v>
      </c>
      <c r="J19" s="164">
        <v>20</v>
      </c>
      <c r="K19" s="147" t="s">
        <v>54</v>
      </c>
      <c r="L19" s="83" t="s">
        <v>938</v>
      </c>
      <c r="M19" s="164" t="s">
        <v>15</v>
      </c>
      <c r="N19" s="164" t="s">
        <v>150</v>
      </c>
      <c r="O19" s="164">
        <v>1</v>
      </c>
      <c r="P19" s="164">
        <v>20</v>
      </c>
      <c r="Q19" s="164">
        <v>20</v>
      </c>
      <c r="R19" s="147" t="s">
        <v>54</v>
      </c>
      <c r="S19" s="146">
        <v>2018</v>
      </c>
      <c r="T19" s="81" t="s">
        <v>939</v>
      </c>
      <c r="U19" s="81" t="s">
        <v>940</v>
      </c>
      <c r="V19" s="80" t="s">
        <v>380</v>
      </c>
      <c r="W19" s="80" t="s">
        <v>380</v>
      </c>
      <c r="X19" s="81" t="s">
        <v>1036</v>
      </c>
      <c r="Y19" s="81" t="s">
        <v>941</v>
      </c>
      <c r="Z19" s="81" t="s">
        <v>941</v>
      </c>
      <c r="AA19" s="81" t="s">
        <v>1037</v>
      </c>
      <c r="AB19" s="81" t="s">
        <v>942</v>
      </c>
      <c r="AC19" s="160"/>
      <c r="AD19" s="165"/>
      <c r="AE19" s="165"/>
    </row>
    <row r="20" spans="1:33" s="48" customFormat="1" ht="75.75" customHeight="1" x14ac:dyDescent="0.2">
      <c r="A20" s="69"/>
      <c r="B20" s="163"/>
      <c r="C20" s="146"/>
      <c r="D20" s="148"/>
      <c r="E20" s="81" t="s">
        <v>943</v>
      </c>
      <c r="F20" s="148"/>
      <c r="G20" s="81" t="s">
        <v>944</v>
      </c>
      <c r="H20" s="164"/>
      <c r="I20" s="164"/>
      <c r="J20" s="164"/>
      <c r="K20" s="147"/>
      <c r="L20" s="148" t="s">
        <v>945</v>
      </c>
      <c r="M20" s="164"/>
      <c r="N20" s="164"/>
      <c r="O20" s="164"/>
      <c r="P20" s="164"/>
      <c r="Q20" s="164"/>
      <c r="R20" s="147"/>
      <c r="S20" s="146"/>
      <c r="T20" s="146" t="s">
        <v>946</v>
      </c>
      <c r="U20" s="146" t="s">
        <v>947</v>
      </c>
      <c r="V20" s="161">
        <v>43101</v>
      </c>
      <c r="W20" s="161">
        <v>43465</v>
      </c>
      <c r="X20" s="146" t="s">
        <v>948</v>
      </c>
      <c r="Y20" s="146">
        <v>1</v>
      </c>
      <c r="Z20" s="146" t="s">
        <v>948</v>
      </c>
      <c r="AA20" s="146" t="s">
        <v>1037</v>
      </c>
      <c r="AB20" s="146" t="s">
        <v>949</v>
      </c>
      <c r="AC20" s="160"/>
      <c r="AD20" s="165"/>
      <c r="AE20" s="165"/>
    </row>
    <row r="21" spans="1:33" s="48" customFormat="1" ht="75.75" customHeight="1" x14ac:dyDescent="0.2">
      <c r="A21" s="69"/>
      <c r="B21" s="163"/>
      <c r="C21" s="146"/>
      <c r="D21" s="148"/>
      <c r="E21" s="81" t="s">
        <v>950</v>
      </c>
      <c r="F21" s="148"/>
      <c r="G21" s="81" t="s">
        <v>951</v>
      </c>
      <c r="H21" s="164"/>
      <c r="I21" s="164"/>
      <c r="J21" s="164"/>
      <c r="K21" s="147"/>
      <c r="L21" s="148"/>
      <c r="M21" s="164"/>
      <c r="N21" s="164"/>
      <c r="O21" s="164"/>
      <c r="P21" s="164"/>
      <c r="Q21" s="164"/>
      <c r="R21" s="147"/>
      <c r="S21" s="146"/>
      <c r="T21" s="146"/>
      <c r="U21" s="146"/>
      <c r="V21" s="146"/>
      <c r="W21" s="146"/>
      <c r="X21" s="146"/>
      <c r="Y21" s="146"/>
      <c r="Z21" s="146"/>
      <c r="AA21" s="146"/>
      <c r="AB21" s="146"/>
      <c r="AC21" s="160"/>
      <c r="AD21" s="165"/>
      <c r="AE21" s="165"/>
    </row>
    <row r="22" spans="1:33" s="48" customFormat="1" ht="87" customHeight="1" x14ac:dyDescent="0.2">
      <c r="A22" s="69"/>
      <c r="B22" s="80">
        <v>8</v>
      </c>
      <c r="C22" s="80" t="s">
        <v>1020</v>
      </c>
      <c r="D22" s="50" t="s">
        <v>184</v>
      </c>
      <c r="E22" s="80" t="s">
        <v>1038</v>
      </c>
      <c r="F22" s="50" t="s">
        <v>915</v>
      </c>
      <c r="G22" s="80" t="s">
        <v>916</v>
      </c>
      <c r="H22" s="80">
        <v>1</v>
      </c>
      <c r="I22" s="80">
        <v>20</v>
      </c>
      <c r="J22" s="80">
        <v>20</v>
      </c>
      <c r="K22" s="80" t="s">
        <v>54</v>
      </c>
      <c r="L22" s="50" t="s">
        <v>1039</v>
      </c>
      <c r="M22" s="80" t="s">
        <v>15</v>
      </c>
      <c r="N22" s="80" t="s">
        <v>150</v>
      </c>
      <c r="O22" s="80">
        <v>1</v>
      </c>
      <c r="P22" s="80">
        <v>20</v>
      </c>
      <c r="Q22" s="80">
        <v>20</v>
      </c>
      <c r="R22" s="80" t="s">
        <v>54</v>
      </c>
      <c r="S22" s="80">
        <v>2018</v>
      </c>
      <c r="T22" s="80" t="s">
        <v>917</v>
      </c>
      <c r="U22" s="80" t="s">
        <v>1040</v>
      </c>
      <c r="V22" s="98">
        <v>43101</v>
      </c>
      <c r="W22" s="98">
        <v>43465</v>
      </c>
      <c r="X22" s="80" t="s">
        <v>1041</v>
      </c>
      <c r="Y22" s="80" t="s">
        <v>1042</v>
      </c>
      <c r="Z22" s="99"/>
      <c r="AA22" s="80" t="s">
        <v>923</v>
      </c>
      <c r="AB22" s="80" t="s">
        <v>918</v>
      </c>
      <c r="AC22" s="77"/>
      <c r="AD22" s="77"/>
      <c r="AE22" s="77"/>
      <c r="AF22" s="79"/>
    </row>
    <row r="23" spans="1:33" s="48" customFormat="1" ht="126" customHeight="1" x14ac:dyDescent="0.2">
      <c r="A23" s="69"/>
      <c r="B23" s="80">
        <v>9</v>
      </c>
      <c r="C23" s="80" t="s">
        <v>127</v>
      </c>
      <c r="D23" s="50" t="s">
        <v>184</v>
      </c>
      <c r="E23" s="80" t="s">
        <v>279</v>
      </c>
      <c r="F23" s="50" t="s">
        <v>272</v>
      </c>
      <c r="G23" s="80" t="s">
        <v>280</v>
      </c>
      <c r="H23" s="100">
        <v>3</v>
      </c>
      <c r="I23" s="80">
        <v>20</v>
      </c>
      <c r="J23" s="80">
        <v>60</v>
      </c>
      <c r="K23" s="80" t="s">
        <v>52</v>
      </c>
      <c r="L23" s="50" t="s">
        <v>924</v>
      </c>
      <c r="M23" s="80" t="s">
        <v>15</v>
      </c>
      <c r="N23" s="80" t="s">
        <v>151</v>
      </c>
      <c r="O23" s="100">
        <v>1</v>
      </c>
      <c r="P23" s="80">
        <v>20</v>
      </c>
      <c r="Q23" s="80">
        <v>20</v>
      </c>
      <c r="R23" s="80" t="s">
        <v>54</v>
      </c>
      <c r="S23" s="80" t="s">
        <v>289</v>
      </c>
      <c r="T23" s="80" t="s">
        <v>925</v>
      </c>
      <c r="U23" s="80" t="s">
        <v>290</v>
      </c>
      <c r="V23" s="96">
        <v>43101</v>
      </c>
      <c r="W23" s="96">
        <v>43465</v>
      </c>
      <c r="X23" s="80" t="s">
        <v>291</v>
      </c>
      <c r="Y23" s="80" t="s">
        <v>290</v>
      </c>
      <c r="Z23" s="80"/>
      <c r="AA23" s="80" t="s">
        <v>292</v>
      </c>
      <c r="AB23" s="80" t="s">
        <v>293</v>
      </c>
      <c r="AC23" s="77"/>
      <c r="AD23" s="77"/>
      <c r="AE23" s="85"/>
    </row>
    <row r="24" spans="1:33" s="48" customFormat="1" ht="126" customHeight="1" x14ac:dyDescent="0.2">
      <c r="A24" s="69"/>
      <c r="B24" s="80">
        <v>10</v>
      </c>
      <c r="C24" s="80" t="s">
        <v>127</v>
      </c>
      <c r="D24" s="50" t="s">
        <v>184</v>
      </c>
      <c r="E24" s="80" t="s">
        <v>281</v>
      </c>
      <c r="F24" s="50" t="s">
        <v>273</v>
      </c>
      <c r="G24" s="80" t="s">
        <v>694</v>
      </c>
      <c r="H24" s="100">
        <v>4</v>
      </c>
      <c r="I24" s="80">
        <v>20</v>
      </c>
      <c r="J24" s="80">
        <v>80</v>
      </c>
      <c r="K24" s="80" t="s">
        <v>52</v>
      </c>
      <c r="L24" s="50" t="s">
        <v>832</v>
      </c>
      <c r="M24" s="80" t="s">
        <v>147</v>
      </c>
      <c r="N24" s="80" t="s">
        <v>150</v>
      </c>
      <c r="O24" s="100">
        <v>2</v>
      </c>
      <c r="P24" s="80">
        <v>20</v>
      </c>
      <c r="Q24" s="80">
        <v>40</v>
      </c>
      <c r="R24" s="80" t="s">
        <v>53</v>
      </c>
      <c r="S24" s="80" t="s">
        <v>294</v>
      </c>
      <c r="T24" s="80" t="s">
        <v>919</v>
      </c>
      <c r="U24" s="80" t="s">
        <v>295</v>
      </c>
      <c r="V24" s="96">
        <v>43101</v>
      </c>
      <c r="W24" s="96">
        <v>43465</v>
      </c>
      <c r="X24" s="80" t="s">
        <v>291</v>
      </c>
      <c r="Y24" s="80" t="s">
        <v>290</v>
      </c>
      <c r="Z24" s="80"/>
      <c r="AA24" s="80" t="s">
        <v>296</v>
      </c>
      <c r="AB24" s="80" t="s">
        <v>293</v>
      </c>
      <c r="AC24" s="77" t="s">
        <v>297</v>
      </c>
      <c r="AD24" s="77"/>
      <c r="AE24" s="85"/>
    </row>
    <row r="25" spans="1:33" s="48" customFormat="1" ht="76.5" x14ac:dyDescent="0.2">
      <c r="A25" s="69"/>
      <c r="B25" s="80">
        <v>11</v>
      </c>
      <c r="C25" s="80" t="s">
        <v>127</v>
      </c>
      <c r="D25" s="50" t="s">
        <v>184</v>
      </c>
      <c r="E25" s="80" t="s">
        <v>282</v>
      </c>
      <c r="F25" s="50" t="s">
        <v>274</v>
      </c>
      <c r="G25" s="80" t="s">
        <v>695</v>
      </c>
      <c r="H25" s="100">
        <v>1</v>
      </c>
      <c r="I25" s="80">
        <v>10</v>
      </c>
      <c r="J25" s="80">
        <v>10</v>
      </c>
      <c r="K25" s="80" t="s">
        <v>55</v>
      </c>
      <c r="L25" s="50" t="s">
        <v>820</v>
      </c>
      <c r="M25" s="80" t="s">
        <v>147</v>
      </c>
      <c r="N25" s="80" t="s">
        <v>150</v>
      </c>
      <c r="O25" s="100">
        <v>1</v>
      </c>
      <c r="P25" s="80">
        <v>10</v>
      </c>
      <c r="Q25" s="80">
        <v>10</v>
      </c>
      <c r="R25" s="80" t="s">
        <v>55</v>
      </c>
      <c r="S25" s="80" t="s">
        <v>294</v>
      </c>
      <c r="T25" s="80" t="s">
        <v>821</v>
      </c>
      <c r="U25" s="80" t="s">
        <v>298</v>
      </c>
      <c r="V25" s="96">
        <v>43101</v>
      </c>
      <c r="W25" s="96">
        <v>43465</v>
      </c>
      <c r="X25" s="80" t="s">
        <v>291</v>
      </c>
      <c r="Y25" s="80" t="s">
        <v>290</v>
      </c>
      <c r="Z25" s="80"/>
      <c r="AA25" s="80" t="s">
        <v>296</v>
      </c>
      <c r="AB25" s="80" t="s">
        <v>293</v>
      </c>
      <c r="AC25" s="77"/>
      <c r="AD25" s="77"/>
      <c r="AE25" s="85"/>
    </row>
    <row r="26" spans="1:33" s="48" customFormat="1" ht="114.75" x14ac:dyDescent="0.2">
      <c r="A26" s="69"/>
      <c r="B26" s="80">
        <v>12</v>
      </c>
      <c r="C26" s="80" t="s">
        <v>127</v>
      </c>
      <c r="D26" s="50" t="s">
        <v>184</v>
      </c>
      <c r="E26" s="80" t="s">
        <v>283</v>
      </c>
      <c r="F26" s="50" t="s">
        <v>275</v>
      </c>
      <c r="G26" s="80" t="s">
        <v>284</v>
      </c>
      <c r="H26" s="100">
        <v>2</v>
      </c>
      <c r="I26" s="80">
        <v>20</v>
      </c>
      <c r="J26" s="80">
        <v>40</v>
      </c>
      <c r="K26" s="80" t="s">
        <v>53</v>
      </c>
      <c r="L26" s="50" t="s">
        <v>927</v>
      </c>
      <c r="M26" s="80" t="s">
        <v>148</v>
      </c>
      <c r="N26" s="80" t="s">
        <v>150</v>
      </c>
      <c r="O26" s="100">
        <v>2</v>
      </c>
      <c r="P26" s="80">
        <v>20</v>
      </c>
      <c r="Q26" s="80">
        <v>40</v>
      </c>
      <c r="R26" s="80" t="s">
        <v>53</v>
      </c>
      <c r="S26" s="80" t="s">
        <v>299</v>
      </c>
      <c r="T26" s="80" t="s">
        <v>926</v>
      </c>
      <c r="U26" s="80" t="s">
        <v>822</v>
      </c>
      <c r="V26" s="96">
        <v>43101</v>
      </c>
      <c r="W26" s="96">
        <v>43465</v>
      </c>
      <c r="X26" s="80" t="s">
        <v>291</v>
      </c>
      <c r="Y26" s="80" t="s">
        <v>300</v>
      </c>
      <c r="Z26" s="80"/>
      <c r="AA26" s="80" t="s">
        <v>296</v>
      </c>
      <c r="AB26" s="80" t="s">
        <v>301</v>
      </c>
      <c r="AC26" s="77"/>
      <c r="AD26" s="77"/>
      <c r="AE26" s="85"/>
    </row>
    <row r="27" spans="1:33" s="48" customFormat="1" ht="127.5" x14ac:dyDescent="0.2">
      <c r="A27" s="69"/>
      <c r="B27" s="80">
        <v>13</v>
      </c>
      <c r="C27" s="80" t="s">
        <v>127</v>
      </c>
      <c r="D27" s="50" t="s">
        <v>781</v>
      </c>
      <c r="E27" s="80" t="s">
        <v>285</v>
      </c>
      <c r="F27" s="50" t="s">
        <v>276</v>
      </c>
      <c r="G27" s="80" t="s">
        <v>782</v>
      </c>
      <c r="H27" s="100">
        <v>2</v>
      </c>
      <c r="I27" s="80">
        <v>20</v>
      </c>
      <c r="J27" s="80">
        <v>40</v>
      </c>
      <c r="K27" s="80" t="s">
        <v>53</v>
      </c>
      <c r="L27" s="50" t="s">
        <v>920</v>
      </c>
      <c r="M27" s="80" t="s">
        <v>15</v>
      </c>
      <c r="N27" s="80" t="s">
        <v>150</v>
      </c>
      <c r="O27" s="100">
        <v>1</v>
      </c>
      <c r="P27" s="80">
        <v>20</v>
      </c>
      <c r="Q27" s="80">
        <v>20</v>
      </c>
      <c r="R27" s="80" t="s">
        <v>54</v>
      </c>
      <c r="S27" s="80" t="s">
        <v>302</v>
      </c>
      <c r="T27" s="80" t="s">
        <v>783</v>
      </c>
      <c r="U27" s="80" t="s">
        <v>921</v>
      </c>
      <c r="V27" s="96">
        <v>43101</v>
      </c>
      <c r="W27" s="96">
        <v>43465</v>
      </c>
      <c r="X27" s="80" t="s">
        <v>291</v>
      </c>
      <c r="Y27" s="80" t="s">
        <v>303</v>
      </c>
      <c r="Z27" s="80"/>
      <c r="AA27" s="80" t="s">
        <v>296</v>
      </c>
      <c r="AB27" s="80" t="s">
        <v>304</v>
      </c>
      <c r="AC27" s="77"/>
      <c r="AD27" s="77"/>
      <c r="AE27" s="85"/>
    </row>
    <row r="28" spans="1:33" s="48" customFormat="1" ht="89.25" x14ac:dyDescent="0.2">
      <c r="A28" s="69"/>
      <c r="B28" s="80">
        <v>14</v>
      </c>
      <c r="C28" s="80" t="s">
        <v>127</v>
      </c>
      <c r="D28" s="50" t="s">
        <v>781</v>
      </c>
      <c r="E28" s="80" t="s">
        <v>696</v>
      </c>
      <c r="F28" s="50" t="s">
        <v>277</v>
      </c>
      <c r="G28" s="80" t="s">
        <v>286</v>
      </c>
      <c r="H28" s="100">
        <v>3</v>
      </c>
      <c r="I28" s="80">
        <v>5</v>
      </c>
      <c r="J28" s="80">
        <v>15</v>
      </c>
      <c r="K28" s="80" t="s">
        <v>54</v>
      </c>
      <c r="L28" s="50" t="s">
        <v>784</v>
      </c>
      <c r="M28" s="80" t="s">
        <v>15</v>
      </c>
      <c r="N28" s="80" t="s">
        <v>150</v>
      </c>
      <c r="O28" s="100">
        <v>2</v>
      </c>
      <c r="P28" s="80">
        <v>5</v>
      </c>
      <c r="Q28" s="80">
        <v>10</v>
      </c>
      <c r="R28" s="80" t="s">
        <v>55</v>
      </c>
      <c r="S28" s="80" t="s">
        <v>294</v>
      </c>
      <c r="T28" s="80" t="s">
        <v>785</v>
      </c>
      <c r="U28" s="80" t="s">
        <v>305</v>
      </c>
      <c r="V28" s="96">
        <v>43101</v>
      </c>
      <c r="W28" s="96">
        <v>43465</v>
      </c>
      <c r="X28" s="80" t="s">
        <v>291</v>
      </c>
      <c r="Y28" s="80" t="s">
        <v>290</v>
      </c>
      <c r="Z28" s="80"/>
      <c r="AA28" s="80" t="s">
        <v>292</v>
      </c>
      <c r="AB28" s="80" t="s">
        <v>306</v>
      </c>
      <c r="AC28" s="77"/>
      <c r="AD28" s="77"/>
      <c r="AE28" s="85"/>
    </row>
    <row r="29" spans="1:33" s="48" customFormat="1" ht="165.75" x14ac:dyDescent="0.2">
      <c r="A29" s="69"/>
      <c r="B29" s="80">
        <v>15</v>
      </c>
      <c r="C29" s="80" t="s">
        <v>127</v>
      </c>
      <c r="D29" s="50" t="s">
        <v>781</v>
      </c>
      <c r="E29" s="80" t="s">
        <v>786</v>
      </c>
      <c r="F29" s="50" t="s">
        <v>1025</v>
      </c>
      <c r="G29" s="80" t="s">
        <v>697</v>
      </c>
      <c r="H29" s="100">
        <v>1</v>
      </c>
      <c r="I29" s="80">
        <v>20</v>
      </c>
      <c r="J29" s="80">
        <v>20</v>
      </c>
      <c r="K29" s="80" t="s">
        <v>54</v>
      </c>
      <c r="L29" s="50" t="s">
        <v>288</v>
      </c>
      <c r="M29" s="80" t="s">
        <v>148</v>
      </c>
      <c r="N29" s="80" t="s">
        <v>150</v>
      </c>
      <c r="O29" s="100">
        <v>1</v>
      </c>
      <c r="P29" s="80">
        <v>20</v>
      </c>
      <c r="Q29" s="80">
        <v>20</v>
      </c>
      <c r="R29" s="80" t="s">
        <v>54</v>
      </c>
      <c r="S29" s="80" t="s">
        <v>294</v>
      </c>
      <c r="T29" s="80" t="s">
        <v>787</v>
      </c>
      <c r="U29" s="80" t="s">
        <v>307</v>
      </c>
      <c r="V29" s="96">
        <v>43101</v>
      </c>
      <c r="W29" s="96">
        <v>43465</v>
      </c>
      <c r="X29" s="80" t="s">
        <v>291</v>
      </c>
      <c r="Y29" s="80" t="s">
        <v>290</v>
      </c>
      <c r="Z29" s="80"/>
      <c r="AA29" s="80" t="s">
        <v>292</v>
      </c>
      <c r="AB29" s="80" t="s">
        <v>922</v>
      </c>
      <c r="AC29" s="77"/>
      <c r="AD29" s="77"/>
      <c r="AE29" s="85"/>
      <c r="AG29" s="65"/>
    </row>
    <row r="30" spans="1:33" s="46" customFormat="1" ht="114.75" x14ac:dyDescent="0.2">
      <c r="A30" s="66"/>
      <c r="B30" s="80">
        <v>16</v>
      </c>
      <c r="C30" s="80" t="s">
        <v>127</v>
      </c>
      <c r="D30" s="50" t="s">
        <v>781</v>
      </c>
      <c r="E30" s="80" t="s">
        <v>287</v>
      </c>
      <c r="F30" s="50" t="s">
        <v>278</v>
      </c>
      <c r="G30" s="80" t="s">
        <v>698</v>
      </c>
      <c r="H30" s="100">
        <v>1</v>
      </c>
      <c r="I30" s="80">
        <v>20</v>
      </c>
      <c r="J30" s="80">
        <v>20</v>
      </c>
      <c r="K30" s="80" t="s">
        <v>54</v>
      </c>
      <c r="L30" s="50" t="s">
        <v>788</v>
      </c>
      <c r="M30" s="80" t="s">
        <v>148</v>
      </c>
      <c r="N30" s="80" t="s">
        <v>151</v>
      </c>
      <c r="O30" s="100">
        <v>1</v>
      </c>
      <c r="P30" s="80">
        <v>20</v>
      </c>
      <c r="Q30" s="80">
        <v>20</v>
      </c>
      <c r="R30" s="80" t="s">
        <v>54</v>
      </c>
      <c r="S30" s="80" t="s">
        <v>308</v>
      </c>
      <c r="T30" s="80" t="s">
        <v>309</v>
      </c>
      <c r="U30" s="80" t="s">
        <v>310</v>
      </c>
      <c r="V30" s="96">
        <v>43101</v>
      </c>
      <c r="W30" s="96">
        <v>43465</v>
      </c>
      <c r="X30" s="80" t="s">
        <v>291</v>
      </c>
      <c r="Y30" s="80" t="s">
        <v>290</v>
      </c>
      <c r="Z30" s="80"/>
      <c r="AA30" s="80" t="s">
        <v>292</v>
      </c>
      <c r="AB30" s="80" t="s">
        <v>306</v>
      </c>
      <c r="AC30" s="77"/>
      <c r="AD30" s="77"/>
      <c r="AE30" s="85"/>
    </row>
    <row r="31" spans="1:33" s="46" customFormat="1" ht="105" customHeight="1" x14ac:dyDescent="0.2">
      <c r="A31" s="66"/>
      <c r="B31" s="80">
        <v>17</v>
      </c>
      <c r="C31" s="80" t="s">
        <v>128</v>
      </c>
      <c r="D31" s="50" t="s">
        <v>789</v>
      </c>
      <c r="E31" s="80" t="s">
        <v>320</v>
      </c>
      <c r="F31" s="50" t="s">
        <v>321</v>
      </c>
      <c r="G31" s="80" t="s">
        <v>706</v>
      </c>
      <c r="H31" s="100">
        <v>4</v>
      </c>
      <c r="I31" s="80">
        <v>20</v>
      </c>
      <c r="J31" s="80">
        <v>80</v>
      </c>
      <c r="K31" s="80" t="s">
        <v>52</v>
      </c>
      <c r="L31" s="50" t="s">
        <v>835</v>
      </c>
      <c r="M31" s="80" t="s">
        <v>15</v>
      </c>
      <c r="N31" s="80" t="s">
        <v>150</v>
      </c>
      <c r="O31" s="100">
        <v>2</v>
      </c>
      <c r="P31" s="80">
        <v>20</v>
      </c>
      <c r="Q31" s="80">
        <v>40</v>
      </c>
      <c r="R31" s="80" t="s">
        <v>53</v>
      </c>
      <c r="S31" s="80">
        <v>2018</v>
      </c>
      <c r="T31" s="80" t="s">
        <v>1043</v>
      </c>
      <c r="U31" s="80" t="s">
        <v>836</v>
      </c>
      <c r="V31" s="96">
        <v>43101</v>
      </c>
      <c r="W31" s="96">
        <v>43465</v>
      </c>
      <c r="X31" s="80" t="s">
        <v>322</v>
      </c>
      <c r="Y31" s="80" t="s">
        <v>323</v>
      </c>
      <c r="Z31" s="80"/>
      <c r="AA31" s="80" t="s">
        <v>790</v>
      </c>
      <c r="AB31" s="80" t="s">
        <v>1044</v>
      </c>
      <c r="AC31" s="85"/>
      <c r="AD31" s="85"/>
      <c r="AE31" s="85"/>
    </row>
    <row r="32" spans="1:33" s="46" customFormat="1" ht="76.5" x14ac:dyDescent="0.2">
      <c r="A32" s="66"/>
      <c r="B32" s="80">
        <v>18</v>
      </c>
      <c r="C32" s="80" t="s">
        <v>129</v>
      </c>
      <c r="D32" s="50" t="s">
        <v>186</v>
      </c>
      <c r="E32" s="80" t="s">
        <v>344</v>
      </c>
      <c r="F32" s="50" t="s">
        <v>343</v>
      </c>
      <c r="G32" s="80" t="s">
        <v>345</v>
      </c>
      <c r="H32" s="80">
        <v>2</v>
      </c>
      <c r="I32" s="80">
        <v>10</v>
      </c>
      <c r="J32" s="80">
        <v>20</v>
      </c>
      <c r="K32" s="80" t="s">
        <v>54</v>
      </c>
      <c r="L32" s="83" t="s">
        <v>928</v>
      </c>
      <c r="M32" s="81" t="s">
        <v>15</v>
      </c>
      <c r="N32" s="81" t="s">
        <v>150</v>
      </c>
      <c r="O32" s="81">
        <v>1</v>
      </c>
      <c r="P32" s="81">
        <v>10</v>
      </c>
      <c r="Q32" s="81">
        <v>10</v>
      </c>
      <c r="R32" s="80" t="s">
        <v>55</v>
      </c>
      <c r="S32" s="80">
        <v>2018</v>
      </c>
      <c r="T32" s="81" t="s">
        <v>929</v>
      </c>
      <c r="U32" s="81" t="s">
        <v>930</v>
      </c>
      <c r="V32" s="101">
        <v>43252</v>
      </c>
      <c r="W32" s="101">
        <v>43465</v>
      </c>
      <c r="X32" s="81" t="s">
        <v>931</v>
      </c>
      <c r="Y32" s="81" t="s">
        <v>932</v>
      </c>
      <c r="Z32" s="81" t="s">
        <v>933</v>
      </c>
      <c r="AA32" s="81" t="s">
        <v>346</v>
      </c>
      <c r="AB32" s="81" t="s">
        <v>934</v>
      </c>
      <c r="AC32" s="84"/>
      <c r="AD32" s="84"/>
      <c r="AE32" s="84"/>
    </row>
    <row r="33" spans="1:31" s="46" customFormat="1" ht="178.5" x14ac:dyDescent="0.2">
      <c r="A33" s="66"/>
      <c r="B33" s="80">
        <v>19</v>
      </c>
      <c r="C33" s="80" t="s">
        <v>130</v>
      </c>
      <c r="D33" s="50" t="s">
        <v>364</v>
      </c>
      <c r="E33" s="80" t="s">
        <v>362</v>
      </c>
      <c r="F33" s="50" t="s">
        <v>363</v>
      </c>
      <c r="G33" s="80" t="s">
        <v>345</v>
      </c>
      <c r="H33" s="80">
        <v>1</v>
      </c>
      <c r="I33" s="80">
        <v>20</v>
      </c>
      <c r="J33" s="80">
        <v>20</v>
      </c>
      <c r="K33" s="80" t="s">
        <v>54</v>
      </c>
      <c r="L33" s="83" t="s">
        <v>833</v>
      </c>
      <c r="M33" s="81" t="s">
        <v>15</v>
      </c>
      <c r="N33" s="81" t="s">
        <v>150</v>
      </c>
      <c r="O33" s="81">
        <v>1</v>
      </c>
      <c r="P33" s="81">
        <v>20</v>
      </c>
      <c r="Q33" s="81">
        <v>20</v>
      </c>
      <c r="R33" s="80" t="s">
        <v>54</v>
      </c>
      <c r="S33" s="80">
        <v>2018</v>
      </c>
      <c r="T33" s="81" t="s">
        <v>935</v>
      </c>
      <c r="U33" s="81" t="s">
        <v>365</v>
      </c>
      <c r="V33" s="101">
        <v>43101</v>
      </c>
      <c r="W33" s="101">
        <v>43464</v>
      </c>
      <c r="X33" s="81" t="s">
        <v>366</v>
      </c>
      <c r="Y33" s="81" t="s">
        <v>367</v>
      </c>
      <c r="Z33" s="81" t="s">
        <v>368</v>
      </c>
      <c r="AA33" s="81" t="s">
        <v>369</v>
      </c>
      <c r="AB33" s="81" t="s">
        <v>333</v>
      </c>
      <c r="AC33" s="84"/>
      <c r="AD33" s="84"/>
      <c r="AE33" s="84"/>
    </row>
    <row r="34" spans="1:31" s="46" customFormat="1" ht="115.5" customHeight="1" x14ac:dyDescent="0.2">
      <c r="A34" s="66"/>
      <c r="B34" s="80">
        <v>20</v>
      </c>
      <c r="C34" s="81" t="s">
        <v>132</v>
      </c>
      <c r="D34" s="83" t="s">
        <v>133</v>
      </c>
      <c r="E34" s="80" t="s">
        <v>791</v>
      </c>
      <c r="F34" s="50" t="s">
        <v>635</v>
      </c>
      <c r="G34" s="80" t="s">
        <v>792</v>
      </c>
      <c r="H34" s="80">
        <v>1</v>
      </c>
      <c r="I34" s="80">
        <v>20</v>
      </c>
      <c r="J34" s="80">
        <v>20</v>
      </c>
      <c r="K34" s="80" t="s">
        <v>54</v>
      </c>
      <c r="L34" s="83" t="s">
        <v>1045</v>
      </c>
      <c r="M34" s="81" t="s">
        <v>15</v>
      </c>
      <c r="N34" s="81" t="s">
        <v>150</v>
      </c>
      <c r="O34" s="81">
        <v>1</v>
      </c>
      <c r="P34" s="81">
        <v>20</v>
      </c>
      <c r="Q34" s="81">
        <v>21</v>
      </c>
      <c r="R34" s="80" t="s">
        <v>54</v>
      </c>
      <c r="S34" s="101" t="s">
        <v>380</v>
      </c>
      <c r="T34" s="81" t="s">
        <v>1046</v>
      </c>
      <c r="U34" s="81" t="s">
        <v>846</v>
      </c>
      <c r="V34" s="102">
        <v>43101</v>
      </c>
      <c r="W34" s="96">
        <v>43465</v>
      </c>
      <c r="X34" s="81" t="s">
        <v>636</v>
      </c>
      <c r="Y34" s="81" t="s">
        <v>793</v>
      </c>
      <c r="Z34" s="81" t="s">
        <v>794</v>
      </c>
      <c r="AA34" s="81" t="s">
        <v>847</v>
      </c>
      <c r="AB34" s="81" t="s">
        <v>637</v>
      </c>
      <c r="AC34" s="84"/>
      <c r="AD34" s="84"/>
      <c r="AE34" s="84"/>
    </row>
    <row r="35" spans="1:31" s="49" customFormat="1" ht="165.75" x14ac:dyDescent="0.25">
      <c r="A35" s="70"/>
      <c r="B35" s="80">
        <v>21</v>
      </c>
      <c r="C35" s="81" t="s">
        <v>132</v>
      </c>
      <c r="D35" s="83" t="s">
        <v>133</v>
      </c>
      <c r="E35" s="81" t="s">
        <v>795</v>
      </c>
      <c r="F35" s="83" t="s">
        <v>692</v>
      </c>
      <c r="G35" s="81" t="s">
        <v>796</v>
      </c>
      <c r="H35" s="81">
        <v>1</v>
      </c>
      <c r="I35" s="81">
        <v>20</v>
      </c>
      <c r="J35" s="81">
        <v>20</v>
      </c>
      <c r="K35" s="80" t="s">
        <v>54</v>
      </c>
      <c r="L35" s="83" t="s">
        <v>851</v>
      </c>
      <c r="M35" s="81" t="s">
        <v>15</v>
      </c>
      <c r="N35" s="81" t="s">
        <v>150</v>
      </c>
      <c r="O35" s="81">
        <v>1</v>
      </c>
      <c r="P35" s="81">
        <v>10</v>
      </c>
      <c r="Q35" s="81">
        <v>10</v>
      </c>
      <c r="R35" s="80" t="s">
        <v>55</v>
      </c>
      <c r="S35" s="81" t="s">
        <v>380</v>
      </c>
      <c r="T35" s="81" t="s">
        <v>848</v>
      </c>
      <c r="U35" s="81" t="s">
        <v>849</v>
      </c>
      <c r="V35" s="101">
        <v>43101</v>
      </c>
      <c r="W35" s="101">
        <v>43465</v>
      </c>
      <c r="X35" s="81" t="s">
        <v>852</v>
      </c>
      <c r="Y35" s="81" t="s">
        <v>853</v>
      </c>
      <c r="Z35" s="81" t="s">
        <v>381</v>
      </c>
      <c r="AA35" s="81" t="s">
        <v>382</v>
      </c>
      <c r="AB35" s="81" t="s">
        <v>850</v>
      </c>
      <c r="AC35" s="76"/>
      <c r="AD35" s="84"/>
      <c r="AE35" s="84"/>
    </row>
    <row r="36" spans="1:31" s="49" customFormat="1" ht="189.75" customHeight="1" x14ac:dyDescent="0.25">
      <c r="A36" s="70"/>
      <c r="B36" s="80">
        <v>22</v>
      </c>
      <c r="C36" s="81" t="s">
        <v>132</v>
      </c>
      <c r="D36" s="83" t="s">
        <v>133</v>
      </c>
      <c r="E36" s="81" t="s">
        <v>755</v>
      </c>
      <c r="F36" s="83" t="s">
        <v>775</v>
      </c>
      <c r="G36" s="81" t="s">
        <v>756</v>
      </c>
      <c r="H36" s="81">
        <v>3</v>
      </c>
      <c r="I36" s="81">
        <v>20</v>
      </c>
      <c r="J36" s="81">
        <v>60</v>
      </c>
      <c r="K36" s="80" t="s">
        <v>52</v>
      </c>
      <c r="L36" s="83" t="s">
        <v>854</v>
      </c>
      <c r="M36" s="103" t="s">
        <v>147</v>
      </c>
      <c r="N36" s="103" t="s">
        <v>150</v>
      </c>
      <c r="O36" s="103">
        <v>1</v>
      </c>
      <c r="P36" s="103">
        <v>20</v>
      </c>
      <c r="Q36" s="103">
        <v>20</v>
      </c>
      <c r="R36" s="80" t="s">
        <v>54</v>
      </c>
      <c r="S36" s="81" t="s">
        <v>380</v>
      </c>
      <c r="T36" s="81" t="s">
        <v>855</v>
      </c>
      <c r="U36" s="81" t="s">
        <v>856</v>
      </c>
      <c r="V36" s="103" t="s">
        <v>857</v>
      </c>
      <c r="W36" s="104">
        <v>43465</v>
      </c>
      <c r="X36" s="81" t="s">
        <v>757</v>
      </c>
      <c r="Y36" s="81" t="s">
        <v>758</v>
      </c>
      <c r="Z36" s="81" t="s">
        <v>759</v>
      </c>
      <c r="AA36" s="81" t="s">
        <v>760</v>
      </c>
      <c r="AB36" s="81" t="s">
        <v>858</v>
      </c>
      <c r="AC36" s="84"/>
      <c r="AD36" s="84"/>
      <c r="AE36" s="84"/>
    </row>
    <row r="37" spans="1:31" ht="95.25" customHeight="1" x14ac:dyDescent="0.2">
      <c r="B37" s="147">
        <v>23</v>
      </c>
      <c r="C37" s="146" t="s">
        <v>134</v>
      </c>
      <c r="D37" s="148" t="s">
        <v>797</v>
      </c>
      <c r="E37" s="146" t="s">
        <v>404</v>
      </c>
      <c r="F37" s="148" t="s">
        <v>779</v>
      </c>
      <c r="G37" s="146" t="s">
        <v>798</v>
      </c>
      <c r="H37" s="146">
        <v>4</v>
      </c>
      <c r="I37" s="146">
        <v>10</v>
      </c>
      <c r="J37" s="146">
        <v>40</v>
      </c>
      <c r="K37" s="147" t="s">
        <v>53</v>
      </c>
      <c r="L37" s="83" t="s">
        <v>809</v>
      </c>
      <c r="M37" s="81" t="s">
        <v>15</v>
      </c>
      <c r="N37" s="81" t="s">
        <v>150</v>
      </c>
      <c r="O37" s="146">
        <v>2</v>
      </c>
      <c r="P37" s="146">
        <v>10</v>
      </c>
      <c r="Q37" s="146">
        <v>20</v>
      </c>
      <c r="R37" s="147" t="s">
        <v>54</v>
      </c>
      <c r="S37" s="146">
        <v>2018</v>
      </c>
      <c r="T37" s="81" t="s">
        <v>1047</v>
      </c>
      <c r="U37" s="81" t="s">
        <v>892</v>
      </c>
      <c r="V37" s="96">
        <v>43101</v>
      </c>
      <c r="W37" s="101">
        <v>79655</v>
      </c>
      <c r="X37" s="81" t="s">
        <v>405</v>
      </c>
      <c r="Y37" s="81" t="s">
        <v>707</v>
      </c>
      <c r="Z37" s="80"/>
      <c r="AA37" s="81" t="s">
        <v>1048</v>
      </c>
      <c r="AB37" s="81" t="s">
        <v>708</v>
      </c>
      <c r="AC37" s="84"/>
      <c r="AD37" s="84"/>
      <c r="AE37" s="84"/>
    </row>
    <row r="38" spans="1:31" ht="109.5" customHeight="1" x14ac:dyDescent="0.2">
      <c r="B38" s="147"/>
      <c r="C38" s="146"/>
      <c r="D38" s="148"/>
      <c r="E38" s="146"/>
      <c r="F38" s="148"/>
      <c r="G38" s="146"/>
      <c r="H38" s="146"/>
      <c r="I38" s="146"/>
      <c r="J38" s="146"/>
      <c r="K38" s="147"/>
      <c r="L38" s="83" t="s">
        <v>799</v>
      </c>
      <c r="M38" s="81" t="s">
        <v>147</v>
      </c>
      <c r="N38" s="81" t="s">
        <v>150</v>
      </c>
      <c r="O38" s="146"/>
      <c r="P38" s="146">
        <v>10</v>
      </c>
      <c r="Q38" s="146">
        <v>0</v>
      </c>
      <c r="R38" s="147"/>
      <c r="S38" s="146"/>
      <c r="T38" s="81" t="s">
        <v>801</v>
      </c>
      <c r="U38" s="81" t="s">
        <v>803</v>
      </c>
      <c r="V38" s="96">
        <v>43101</v>
      </c>
      <c r="W38" s="101">
        <v>79655</v>
      </c>
      <c r="X38" s="81" t="s">
        <v>406</v>
      </c>
      <c r="Y38" s="81" t="s">
        <v>707</v>
      </c>
      <c r="Z38" s="80"/>
      <c r="AA38" s="81" t="s">
        <v>1048</v>
      </c>
      <c r="AB38" s="81" t="s">
        <v>709</v>
      </c>
      <c r="AC38" s="84"/>
      <c r="AD38" s="84"/>
      <c r="AE38" s="84"/>
    </row>
    <row r="39" spans="1:31" ht="69.75" customHeight="1" x14ac:dyDescent="0.2">
      <c r="B39" s="147"/>
      <c r="C39" s="146"/>
      <c r="D39" s="148"/>
      <c r="E39" s="146"/>
      <c r="F39" s="148"/>
      <c r="G39" s="146"/>
      <c r="H39" s="146"/>
      <c r="I39" s="146"/>
      <c r="J39" s="146"/>
      <c r="K39" s="147"/>
      <c r="L39" s="83" t="s">
        <v>800</v>
      </c>
      <c r="M39" s="81" t="s">
        <v>148</v>
      </c>
      <c r="N39" s="81" t="s">
        <v>150</v>
      </c>
      <c r="O39" s="146"/>
      <c r="P39" s="146">
        <v>10</v>
      </c>
      <c r="Q39" s="146">
        <v>0</v>
      </c>
      <c r="R39" s="147"/>
      <c r="S39" s="146"/>
      <c r="T39" s="81" t="s">
        <v>802</v>
      </c>
      <c r="U39" s="81" t="s">
        <v>804</v>
      </c>
      <c r="V39" s="96">
        <v>43101</v>
      </c>
      <c r="W39" s="101">
        <v>79655</v>
      </c>
      <c r="X39" s="81" t="s">
        <v>405</v>
      </c>
      <c r="Y39" s="81" t="s">
        <v>707</v>
      </c>
      <c r="Z39" s="80"/>
      <c r="AA39" s="81" t="s">
        <v>1048</v>
      </c>
      <c r="AB39" s="81" t="s">
        <v>407</v>
      </c>
      <c r="AC39" s="84"/>
      <c r="AD39" s="84"/>
      <c r="AE39" s="84"/>
    </row>
    <row r="40" spans="1:31" ht="146.25" customHeight="1" x14ac:dyDescent="0.2">
      <c r="B40" s="147">
        <v>24</v>
      </c>
      <c r="C40" s="146" t="s">
        <v>134</v>
      </c>
      <c r="D40" s="148" t="s">
        <v>135</v>
      </c>
      <c r="E40" s="146" t="s">
        <v>725</v>
      </c>
      <c r="F40" s="148" t="s">
        <v>726</v>
      </c>
      <c r="G40" s="146" t="s">
        <v>805</v>
      </c>
      <c r="H40" s="146">
        <v>1</v>
      </c>
      <c r="I40" s="146">
        <v>10</v>
      </c>
      <c r="J40" s="146">
        <v>10</v>
      </c>
      <c r="K40" s="147" t="s">
        <v>55</v>
      </c>
      <c r="L40" s="83" t="s">
        <v>893</v>
      </c>
      <c r="M40" s="103" t="s">
        <v>148</v>
      </c>
      <c r="N40" s="103" t="s">
        <v>150</v>
      </c>
      <c r="O40" s="146">
        <v>1</v>
      </c>
      <c r="P40" s="146">
        <v>10</v>
      </c>
      <c r="Q40" s="146">
        <v>10</v>
      </c>
      <c r="R40" s="147" t="s">
        <v>55</v>
      </c>
      <c r="S40" s="146">
        <v>2018</v>
      </c>
      <c r="T40" s="81" t="s">
        <v>894</v>
      </c>
      <c r="U40" s="81" t="s">
        <v>823</v>
      </c>
      <c r="V40" s="96">
        <v>43101</v>
      </c>
      <c r="W40" s="101">
        <v>79655</v>
      </c>
      <c r="X40" s="81" t="s">
        <v>733</v>
      </c>
      <c r="Y40" s="81" t="s">
        <v>707</v>
      </c>
      <c r="Z40" s="97"/>
      <c r="AA40" s="81" t="s">
        <v>895</v>
      </c>
      <c r="AB40" s="81" t="s">
        <v>896</v>
      </c>
      <c r="AC40" s="84"/>
      <c r="AD40" s="84"/>
      <c r="AE40" s="84"/>
    </row>
    <row r="41" spans="1:31" ht="131.25" customHeight="1" x14ac:dyDescent="0.2">
      <c r="B41" s="147"/>
      <c r="C41" s="146"/>
      <c r="D41" s="148"/>
      <c r="E41" s="146"/>
      <c r="F41" s="148"/>
      <c r="G41" s="146"/>
      <c r="H41" s="146"/>
      <c r="I41" s="146"/>
      <c r="J41" s="146"/>
      <c r="K41" s="147"/>
      <c r="L41" s="83" t="s">
        <v>824</v>
      </c>
      <c r="M41" s="103" t="s">
        <v>147</v>
      </c>
      <c r="N41" s="103" t="s">
        <v>150</v>
      </c>
      <c r="O41" s="146"/>
      <c r="P41" s="146"/>
      <c r="Q41" s="146">
        <v>0</v>
      </c>
      <c r="R41" s="147"/>
      <c r="S41" s="146"/>
      <c r="T41" s="81" t="s">
        <v>897</v>
      </c>
      <c r="U41" s="81" t="s">
        <v>744</v>
      </c>
      <c r="V41" s="96">
        <v>43101</v>
      </c>
      <c r="W41" s="101">
        <v>79655</v>
      </c>
      <c r="X41" s="81" t="s">
        <v>733</v>
      </c>
      <c r="Y41" s="81" t="s">
        <v>707</v>
      </c>
      <c r="Z41" s="97"/>
      <c r="AA41" s="81" t="s">
        <v>895</v>
      </c>
      <c r="AB41" s="81" t="s">
        <v>745</v>
      </c>
      <c r="AC41" s="84"/>
      <c r="AD41" s="84"/>
      <c r="AE41" s="84"/>
    </row>
    <row r="42" spans="1:31" ht="72" customHeight="1" x14ac:dyDescent="0.2">
      <c r="B42" s="147"/>
      <c r="C42" s="146"/>
      <c r="D42" s="148"/>
      <c r="E42" s="146"/>
      <c r="F42" s="148"/>
      <c r="G42" s="146"/>
      <c r="H42" s="146"/>
      <c r="I42" s="146"/>
      <c r="J42" s="146"/>
      <c r="K42" s="147"/>
      <c r="L42" s="83" t="s">
        <v>743</v>
      </c>
      <c r="M42" s="103" t="s">
        <v>15</v>
      </c>
      <c r="N42" s="103" t="s">
        <v>150</v>
      </c>
      <c r="O42" s="146"/>
      <c r="P42" s="146"/>
      <c r="Q42" s="146">
        <v>0</v>
      </c>
      <c r="R42" s="147"/>
      <c r="S42" s="146"/>
      <c r="T42" s="81" t="s">
        <v>898</v>
      </c>
      <c r="U42" s="81" t="s">
        <v>746</v>
      </c>
      <c r="V42" s="96">
        <v>43101</v>
      </c>
      <c r="W42" s="101">
        <v>79655</v>
      </c>
      <c r="X42" s="81" t="s">
        <v>733</v>
      </c>
      <c r="Y42" s="81" t="s">
        <v>707</v>
      </c>
      <c r="Z42" s="97"/>
      <c r="AA42" s="81" t="s">
        <v>895</v>
      </c>
      <c r="AB42" s="81" t="s">
        <v>747</v>
      </c>
      <c r="AC42" s="84"/>
      <c r="AD42" s="84"/>
      <c r="AE42" s="84"/>
    </row>
    <row r="43" spans="1:31" ht="109.5" customHeight="1" x14ac:dyDescent="0.2">
      <c r="B43" s="147">
        <v>25</v>
      </c>
      <c r="C43" s="146" t="s">
        <v>134</v>
      </c>
      <c r="D43" s="148" t="s">
        <v>135</v>
      </c>
      <c r="E43" s="146" t="s">
        <v>727</v>
      </c>
      <c r="F43" s="148" t="s">
        <v>772</v>
      </c>
      <c r="G43" s="146" t="s">
        <v>806</v>
      </c>
      <c r="H43" s="146">
        <v>1</v>
      </c>
      <c r="I43" s="146">
        <v>10</v>
      </c>
      <c r="J43" s="146">
        <v>10</v>
      </c>
      <c r="K43" s="147" t="s">
        <v>55</v>
      </c>
      <c r="L43" s="83" t="s">
        <v>899</v>
      </c>
      <c r="M43" s="103" t="s">
        <v>148</v>
      </c>
      <c r="N43" s="103" t="s">
        <v>150</v>
      </c>
      <c r="O43" s="81">
        <v>1</v>
      </c>
      <c r="P43" s="81">
        <v>2</v>
      </c>
      <c r="Q43" s="81">
        <v>2</v>
      </c>
      <c r="R43" s="147" t="s">
        <v>55</v>
      </c>
      <c r="S43" s="146">
        <v>2018</v>
      </c>
      <c r="T43" s="81" t="s">
        <v>900</v>
      </c>
      <c r="U43" s="81" t="s">
        <v>732</v>
      </c>
      <c r="V43" s="96">
        <v>43101</v>
      </c>
      <c r="W43" s="101">
        <v>79655</v>
      </c>
      <c r="X43" s="81" t="s">
        <v>733</v>
      </c>
      <c r="Y43" s="81" t="s">
        <v>707</v>
      </c>
      <c r="Z43" s="97"/>
      <c r="AA43" s="81" t="s">
        <v>734</v>
      </c>
      <c r="AB43" s="81" t="s">
        <v>735</v>
      </c>
      <c r="AC43" s="84"/>
      <c r="AD43" s="84"/>
      <c r="AE43" s="84"/>
    </row>
    <row r="44" spans="1:31" ht="87.75" customHeight="1" x14ac:dyDescent="0.2">
      <c r="B44" s="147"/>
      <c r="C44" s="146"/>
      <c r="D44" s="148"/>
      <c r="E44" s="146"/>
      <c r="F44" s="148"/>
      <c r="G44" s="146"/>
      <c r="H44" s="146"/>
      <c r="I44" s="146"/>
      <c r="J44" s="146"/>
      <c r="K44" s="147"/>
      <c r="L44" s="83" t="s">
        <v>807</v>
      </c>
      <c r="M44" s="103" t="s">
        <v>147</v>
      </c>
      <c r="N44" s="103" t="s">
        <v>150</v>
      </c>
      <c r="O44" s="81">
        <v>1</v>
      </c>
      <c r="P44" s="81">
        <v>2</v>
      </c>
      <c r="Q44" s="81">
        <v>2</v>
      </c>
      <c r="R44" s="147"/>
      <c r="S44" s="146"/>
      <c r="T44" s="81" t="s">
        <v>901</v>
      </c>
      <c r="U44" s="81" t="s">
        <v>736</v>
      </c>
      <c r="V44" s="96">
        <v>43101</v>
      </c>
      <c r="W44" s="101">
        <v>79655</v>
      </c>
      <c r="X44" s="81" t="s">
        <v>733</v>
      </c>
      <c r="Y44" s="81" t="s">
        <v>707</v>
      </c>
      <c r="Z44" s="97"/>
      <c r="AA44" s="81" t="s">
        <v>734</v>
      </c>
      <c r="AB44" s="81" t="s">
        <v>737</v>
      </c>
      <c r="AC44" s="84"/>
      <c r="AD44" s="84"/>
      <c r="AE44" s="84"/>
    </row>
    <row r="45" spans="1:31" ht="63" customHeight="1" x14ac:dyDescent="0.2">
      <c r="B45" s="147"/>
      <c r="C45" s="146"/>
      <c r="D45" s="148"/>
      <c r="E45" s="146"/>
      <c r="F45" s="148"/>
      <c r="G45" s="146"/>
      <c r="H45" s="146"/>
      <c r="I45" s="146"/>
      <c r="J45" s="146"/>
      <c r="K45" s="147"/>
      <c r="L45" s="83" t="s">
        <v>808</v>
      </c>
      <c r="M45" s="103" t="s">
        <v>15</v>
      </c>
      <c r="N45" s="103" t="s">
        <v>150</v>
      </c>
      <c r="O45" s="81">
        <v>1</v>
      </c>
      <c r="P45" s="81">
        <v>2</v>
      </c>
      <c r="Q45" s="81">
        <v>2</v>
      </c>
      <c r="R45" s="147"/>
      <c r="S45" s="146"/>
      <c r="T45" s="81" t="s">
        <v>738</v>
      </c>
      <c r="U45" s="81" t="s">
        <v>739</v>
      </c>
      <c r="V45" s="96">
        <v>43101</v>
      </c>
      <c r="W45" s="101">
        <v>79655</v>
      </c>
      <c r="X45" s="81" t="s">
        <v>740</v>
      </c>
      <c r="Y45" s="81" t="s">
        <v>741</v>
      </c>
      <c r="Z45" s="97"/>
      <c r="AA45" s="81" t="s">
        <v>734</v>
      </c>
      <c r="AB45" s="81" t="s">
        <v>742</v>
      </c>
      <c r="AC45" s="84"/>
      <c r="AD45" s="84"/>
      <c r="AE45" s="84"/>
    </row>
    <row r="46" spans="1:31" ht="202.5" customHeight="1" x14ac:dyDescent="0.2">
      <c r="B46" s="147">
        <v>26</v>
      </c>
      <c r="C46" s="146" t="s">
        <v>134</v>
      </c>
      <c r="D46" s="148" t="s">
        <v>135</v>
      </c>
      <c r="E46" s="146" t="s">
        <v>728</v>
      </c>
      <c r="F46" s="148" t="s">
        <v>729</v>
      </c>
      <c r="G46" s="146" t="s">
        <v>730</v>
      </c>
      <c r="H46" s="146">
        <v>1</v>
      </c>
      <c r="I46" s="146">
        <v>10</v>
      </c>
      <c r="J46" s="146">
        <v>10</v>
      </c>
      <c r="K46" s="147" t="s">
        <v>55</v>
      </c>
      <c r="L46" s="83" t="s">
        <v>902</v>
      </c>
      <c r="M46" s="103" t="s">
        <v>148</v>
      </c>
      <c r="N46" s="103" t="s">
        <v>150</v>
      </c>
      <c r="O46" s="146">
        <v>1</v>
      </c>
      <c r="P46" s="146">
        <v>10</v>
      </c>
      <c r="Q46" s="146">
        <v>10</v>
      </c>
      <c r="R46" s="147" t="s">
        <v>55</v>
      </c>
      <c r="S46" s="146">
        <v>2018</v>
      </c>
      <c r="T46" s="81" t="s">
        <v>904</v>
      </c>
      <c r="U46" s="81" t="s">
        <v>906</v>
      </c>
      <c r="V46" s="96">
        <v>43101</v>
      </c>
      <c r="W46" s="101">
        <v>79655</v>
      </c>
      <c r="X46" s="81" t="s">
        <v>749</v>
      </c>
      <c r="Y46" s="81" t="s">
        <v>707</v>
      </c>
      <c r="Z46" s="97"/>
      <c r="AA46" s="81" t="s">
        <v>750</v>
      </c>
      <c r="AB46" s="81" t="s">
        <v>751</v>
      </c>
      <c r="AC46" s="84"/>
      <c r="AD46" s="84"/>
      <c r="AE46" s="84"/>
    </row>
    <row r="47" spans="1:31" ht="73.5" customHeight="1" x14ac:dyDescent="0.2">
      <c r="B47" s="147"/>
      <c r="C47" s="146"/>
      <c r="D47" s="148"/>
      <c r="E47" s="146"/>
      <c r="F47" s="148"/>
      <c r="G47" s="146"/>
      <c r="H47" s="146"/>
      <c r="I47" s="146"/>
      <c r="J47" s="146"/>
      <c r="K47" s="147"/>
      <c r="L47" s="83" t="s">
        <v>903</v>
      </c>
      <c r="M47" s="103" t="s">
        <v>147</v>
      </c>
      <c r="N47" s="103" t="s">
        <v>150</v>
      </c>
      <c r="O47" s="146"/>
      <c r="P47" s="146"/>
      <c r="Q47" s="146"/>
      <c r="R47" s="147"/>
      <c r="S47" s="146"/>
      <c r="T47" s="81" t="s">
        <v>905</v>
      </c>
      <c r="U47" s="81" t="s">
        <v>907</v>
      </c>
      <c r="V47" s="96">
        <v>43101</v>
      </c>
      <c r="W47" s="101">
        <v>79655</v>
      </c>
      <c r="X47" s="81" t="s">
        <v>752</v>
      </c>
      <c r="Y47" s="81" t="s">
        <v>753</v>
      </c>
      <c r="Z47" s="97"/>
      <c r="AA47" s="81" t="s">
        <v>750</v>
      </c>
      <c r="AB47" s="81" t="s">
        <v>754</v>
      </c>
      <c r="AC47" s="84"/>
      <c r="AD47" s="84"/>
      <c r="AE47" s="84"/>
    </row>
    <row r="48" spans="1:31" ht="69.75" customHeight="1" x14ac:dyDescent="0.2">
      <c r="B48" s="147"/>
      <c r="C48" s="146"/>
      <c r="D48" s="148"/>
      <c r="E48" s="146"/>
      <c r="F48" s="148"/>
      <c r="G48" s="146"/>
      <c r="H48" s="146"/>
      <c r="I48" s="146"/>
      <c r="J48" s="146"/>
      <c r="K48" s="147"/>
      <c r="L48" s="83" t="s">
        <v>748</v>
      </c>
      <c r="M48" s="103" t="s">
        <v>15</v>
      </c>
      <c r="N48" s="103" t="s">
        <v>150</v>
      </c>
      <c r="O48" s="146"/>
      <c r="P48" s="146"/>
      <c r="Q48" s="146"/>
      <c r="R48" s="147"/>
      <c r="S48" s="146"/>
      <c r="T48" s="81" t="s">
        <v>738</v>
      </c>
      <c r="U48" s="81" t="s">
        <v>739</v>
      </c>
      <c r="V48" s="96">
        <v>43101</v>
      </c>
      <c r="W48" s="101">
        <v>43465</v>
      </c>
      <c r="X48" s="81"/>
      <c r="Y48" s="81"/>
      <c r="Z48" s="97"/>
      <c r="AA48" s="81" t="s">
        <v>750</v>
      </c>
      <c r="AB48" s="81"/>
      <c r="AC48" s="84"/>
      <c r="AD48" s="84"/>
      <c r="AE48" s="84"/>
    </row>
    <row r="49" spans="2:31" ht="134.25" customHeight="1" x14ac:dyDescent="0.2">
      <c r="B49" s="80">
        <v>27</v>
      </c>
      <c r="C49" s="81" t="s">
        <v>136</v>
      </c>
      <c r="D49" s="83" t="s">
        <v>137</v>
      </c>
      <c r="E49" s="81" t="s">
        <v>699</v>
      </c>
      <c r="F49" s="83" t="s">
        <v>414</v>
      </c>
      <c r="G49" s="81" t="s">
        <v>415</v>
      </c>
      <c r="H49" s="81">
        <v>1</v>
      </c>
      <c r="I49" s="81">
        <v>10</v>
      </c>
      <c r="J49" s="81">
        <v>10</v>
      </c>
      <c r="K49" s="80" t="s">
        <v>55</v>
      </c>
      <c r="L49" s="83" t="s">
        <v>710</v>
      </c>
      <c r="M49" s="81" t="s">
        <v>15</v>
      </c>
      <c r="N49" s="81" t="s">
        <v>150</v>
      </c>
      <c r="O49" s="81">
        <v>1</v>
      </c>
      <c r="P49" s="81">
        <v>10</v>
      </c>
      <c r="Q49" s="81">
        <v>10</v>
      </c>
      <c r="R49" s="80" t="s">
        <v>55</v>
      </c>
      <c r="S49" s="81" t="s">
        <v>416</v>
      </c>
      <c r="T49" s="81" t="s">
        <v>417</v>
      </c>
      <c r="U49" s="81" t="s">
        <v>418</v>
      </c>
      <c r="V49" s="96">
        <v>43101</v>
      </c>
      <c r="W49" s="101">
        <v>43465</v>
      </c>
      <c r="X49" s="81" t="s">
        <v>912</v>
      </c>
      <c r="Y49" s="81" t="s">
        <v>776</v>
      </c>
      <c r="Z49" s="81"/>
      <c r="AA49" s="81" t="s">
        <v>1049</v>
      </c>
      <c r="AB49" s="81" t="s">
        <v>711</v>
      </c>
      <c r="AC49" s="84"/>
      <c r="AD49" s="82"/>
      <c r="AE49" s="82"/>
    </row>
    <row r="50" spans="2:31" ht="103.5" customHeight="1" x14ac:dyDescent="0.2">
      <c r="B50" s="80">
        <v>28</v>
      </c>
      <c r="C50" s="81" t="s">
        <v>136</v>
      </c>
      <c r="D50" s="83" t="s">
        <v>766</v>
      </c>
      <c r="E50" s="80" t="s">
        <v>774</v>
      </c>
      <c r="F50" s="83" t="s">
        <v>764</v>
      </c>
      <c r="G50" s="80" t="s">
        <v>765</v>
      </c>
      <c r="H50" s="103">
        <v>1</v>
      </c>
      <c r="I50" s="103">
        <v>10</v>
      </c>
      <c r="J50" s="81">
        <v>10</v>
      </c>
      <c r="K50" s="80" t="s">
        <v>55</v>
      </c>
      <c r="L50" s="83" t="s">
        <v>1024</v>
      </c>
      <c r="M50" s="103" t="s">
        <v>15</v>
      </c>
      <c r="N50" s="103" t="s">
        <v>150</v>
      </c>
      <c r="O50" s="103">
        <v>1</v>
      </c>
      <c r="P50" s="103">
        <v>10</v>
      </c>
      <c r="Q50" s="81">
        <v>10</v>
      </c>
      <c r="R50" s="80" t="s">
        <v>55</v>
      </c>
      <c r="S50" s="81" t="s">
        <v>416</v>
      </c>
      <c r="T50" s="81" t="s">
        <v>910</v>
      </c>
      <c r="U50" s="81" t="s">
        <v>911</v>
      </c>
      <c r="V50" s="96">
        <v>43101</v>
      </c>
      <c r="W50" s="101">
        <v>43465</v>
      </c>
      <c r="X50" s="81" t="s">
        <v>912</v>
      </c>
      <c r="Y50" s="81" t="s">
        <v>776</v>
      </c>
      <c r="Z50" s="81"/>
      <c r="AA50" s="81" t="s">
        <v>913</v>
      </c>
      <c r="AB50" s="81" t="s">
        <v>767</v>
      </c>
      <c r="AC50" s="84"/>
      <c r="AD50" s="82"/>
      <c r="AE50" s="82"/>
    </row>
    <row r="51" spans="2:31" ht="76.5" customHeight="1" x14ac:dyDescent="0.2">
      <c r="B51" s="80">
        <v>29</v>
      </c>
      <c r="C51" s="81" t="s">
        <v>136</v>
      </c>
      <c r="D51" s="83" t="s">
        <v>766</v>
      </c>
      <c r="E51" s="81" t="s">
        <v>777</v>
      </c>
      <c r="F51" s="83" t="s">
        <v>773</v>
      </c>
      <c r="G51" s="80" t="s">
        <v>415</v>
      </c>
      <c r="H51" s="103">
        <v>1</v>
      </c>
      <c r="I51" s="103">
        <v>10</v>
      </c>
      <c r="J51" s="81">
        <v>10</v>
      </c>
      <c r="K51" s="80" t="s">
        <v>55</v>
      </c>
      <c r="L51" s="83" t="s">
        <v>778</v>
      </c>
      <c r="M51" s="103" t="s">
        <v>15</v>
      </c>
      <c r="N51" s="103" t="s">
        <v>150</v>
      </c>
      <c r="O51" s="103">
        <v>1</v>
      </c>
      <c r="P51" s="103">
        <v>10</v>
      </c>
      <c r="Q51" s="81">
        <v>10</v>
      </c>
      <c r="R51" s="80" t="s">
        <v>55</v>
      </c>
      <c r="S51" s="81" t="s">
        <v>416</v>
      </c>
      <c r="T51" s="81" t="s">
        <v>768</v>
      </c>
      <c r="U51" s="81" t="s">
        <v>769</v>
      </c>
      <c r="V51" s="96">
        <v>43101</v>
      </c>
      <c r="W51" s="101">
        <v>43465</v>
      </c>
      <c r="X51" s="81" t="s">
        <v>912</v>
      </c>
      <c r="Y51" s="81" t="s">
        <v>776</v>
      </c>
      <c r="Z51" s="81"/>
      <c r="AA51" s="81" t="s">
        <v>1050</v>
      </c>
      <c r="AB51" s="81" t="s">
        <v>770</v>
      </c>
      <c r="AC51" s="84"/>
      <c r="AD51" s="82"/>
      <c r="AE51" s="82"/>
    </row>
    <row r="52" spans="2:31" ht="293.25" x14ac:dyDescent="0.2">
      <c r="B52" s="80">
        <v>30</v>
      </c>
      <c r="C52" s="81" t="s">
        <v>138</v>
      </c>
      <c r="D52" s="83" t="s">
        <v>188</v>
      </c>
      <c r="E52" s="81" t="s">
        <v>446</v>
      </c>
      <c r="F52" s="83" t="s">
        <v>445</v>
      </c>
      <c r="G52" s="81" t="s">
        <v>700</v>
      </c>
      <c r="H52" s="81">
        <v>4</v>
      </c>
      <c r="I52" s="81">
        <v>20</v>
      </c>
      <c r="J52" s="81">
        <v>80</v>
      </c>
      <c r="K52" s="80" t="s">
        <v>52</v>
      </c>
      <c r="L52" s="83" t="s">
        <v>1051</v>
      </c>
      <c r="M52" s="80" t="s">
        <v>15</v>
      </c>
      <c r="N52" s="80" t="s">
        <v>150</v>
      </c>
      <c r="O52" s="80">
        <v>3</v>
      </c>
      <c r="P52" s="80">
        <v>10</v>
      </c>
      <c r="Q52" s="80">
        <v>30</v>
      </c>
      <c r="R52" s="80" t="s">
        <v>53</v>
      </c>
      <c r="S52" s="81">
        <v>2018</v>
      </c>
      <c r="T52" s="81" t="s">
        <v>843</v>
      </c>
      <c r="U52" s="81" t="s">
        <v>1052</v>
      </c>
      <c r="V52" s="101">
        <v>43102</v>
      </c>
      <c r="W52" s="101">
        <v>43465</v>
      </c>
      <c r="X52" s="81" t="s">
        <v>712</v>
      </c>
      <c r="Y52" s="81" t="s">
        <v>447</v>
      </c>
      <c r="Z52" s="81"/>
      <c r="AA52" s="81" t="s">
        <v>448</v>
      </c>
      <c r="AB52" s="81" t="s">
        <v>844</v>
      </c>
      <c r="AC52" s="82"/>
      <c r="AD52" s="82"/>
      <c r="AE52" s="82"/>
    </row>
    <row r="53" spans="2:31" ht="72" customHeight="1" x14ac:dyDescent="0.2">
      <c r="B53" s="147">
        <v>31</v>
      </c>
      <c r="C53" s="146" t="s">
        <v>813</v>
      </c>
      <c r="D53" s="148" t="s">
        <v>455</v>
      </c>
      <c r="E53" s="146" t="s">
        <v>812</v>
      </c>
      <c r="F53" s="148" t="s">
        <v>713</v>
      </c>
      <c r="G53" s="81" t="s">
        <v>457</v>
      </c>
      <c r="H53" s="146">
        <v>1</v>
      </c>
      <c r="I53" s="146">
        <v>10</v>
      </c>
      <c r="J53" s="146">
        <v>10</v>
      </c>
      <c r="K53" s="147" t="s">
        <v>55</v>
      </c>
      <c r="L53" s="148" t="s">
        <v>889</v>
      </c>
      <c r="M53" s="146" t="s">
        <v>15</v>
      </c>
      <c r="N53" s="146" t="s">
        <v>150</v>
      </c>
      <c r="O53" s="146">
        <v>1</v>
      </c>
      <c r="P53" s="146">
        <v>10</v>
      </c>
      <c r="Q53" s="146">
        <v>10</v>
      </c>
      <c r="R53" s="147" t="s">
        <v>55</v>
      </c>
      <c r="S53" s="146" t="s">
        <v>461</v>
      </c>
      <c r="T53" s="146" t="s">
        <v>462</v>
      </c>
      <c r="U53" s="146" t="s">
        <v>890</v>
      </c>
      <c r="V53" s="161">
        <v>43101</v>
      </c>
      <c r="W53" s="146" t="s">
        <v>891</v>
      </c>
      <c r="X53" s="146" t="s">
        <v>463</v>
      </c>
      <c r="Y53" s="146" t="s">
        <v>464</v>
      </c>
      <c r="Z53" s="146"/>
      <c r="AA53" s="146" t="s">
        <v>465</v>
      </c>
      <c r="AB53" s="146" t="s">
        <v>466</v>
      </c>
      <c r="AC53" s="160"/>
      <c r="AD53" s="160"/>
      <c r="AE53" s="160"/>
    </row>
    <row r="54" spans="2:31" ht="40.5" customHeight="1" x14ac:dyDescent="0.2">
      <c r="B54" s="147"/>
      <c r="C54" s="146"/>
      <c r="D54" s="148"/>
      <c r="E54" s="146"/>
      <c r="F54" s="148"/>
      <c r="G54" s="81" t="s">
        <v>458</v>
      </c>
      <c r="H54" s="146"/>
      <c r="I54" s="146"/>
      <c r="J54" s="146"/>
      <c r="K54" s="147"/>
      <c r="L54" s="148" t="s">
        <v>811</v>
      </c>
      <c r="M54" s="146" t="s">
        <v>15</v>
      </c>
      <c r="N54" s="146" t="s">
        <v>150</v>
      </c>
      <c r="O54" s="146"/>
      <c r="P54" s="146"/>
      <c r="Q54" s="146"/>
      <c r="R54" s="147"/>
      <c r="S54" s="146"/>
      <c r="T54" s="146" t="s">
        <v>467</v>
      </c>
      <c r="U54" s="146"/>
      <c r="V54" s="162">
        <v>42948</v>
      </c>
      <c r="W54" s="146"/>
      <c r="X54" s="146"/>
      <c r="Y54" s="146"/>
      <c r="Z54" s="146"/>
      <c r="AA54" s="146" t="s">
        <v>465</v>
      </c>
      <c r="AB54" s="146"/>
      <c r="AC54" s="160"/>
      <c r="AD54" s="160"/>
      <c r="AE54" s="160"/>
    </row>
    <row r="55" spans="2:31" ht="55.5" customHeight="1" x14ac:dyDescent="0.2">
      <c r="B55" s="147"/>
      <c r="C55" s="146"/>
      <c r="D55" s="148"/>
      <c r="E55" s="146"/>
      <c r="F55" s="148"/>
      <c r="G55" s="81" t="s">
        <v>459</v>
      </c>
      <c r="H55" s="146"/>
      <c r="I55" s="146"/>
      <c r="J55" s="146"/>
      <c r="K55" s="147"/>
      <c r="L55" s="148" t="s">
        <v>811</v>
      </c>
      <c r="M55" s="146"/>
      <c r="N55" s="146"/>
      <c r="O55" s="146"/>
      <c r="P55" s="146"/>
      <c r="Q55" s="146"/>
      <c r="R55" s="147"/>
      <c r="S55" s="146"/>
      <c r="T55" s="146"/>
      <c r="U55" s="146"/>
      <c r="V55" s="146"/>
      <c r="W55" s="146"/>
      <c r="X55" s="146"/>
      <c r="Y55" s="146"/>
      <c r="Z55" s="146"/>
      <c r="AA55" s="146"/>
      <c r="AB55" s="146"/>
      <c r="AC55" s="160"/>
      <c r="AD55" s="160"/>
      <c r="AE55" s="160"/>
    </row>
    <row r="56" spans="2:31" ht="153" x14ac:dyDescent="0.2">
      <c r="B56" s="80">
        <v>32</v>
      </c>
      <c r="C56" s="81" t="s">
        <v>813</v>
      </c>
      <c r="D56" s="83" t="s">
        <v>455</v>
      </c>
      <c r="E56" s="81" t="s">
        <v>701</v>
      </c>
      <c r="F56" s="83" t="s">
        <v>460</v>
      </c>
      <c r="G56" s="81" t="s">
        <v>714</v>
      </c>
      <c r="H56" s="81">
        <v>1</v>
      </c>
      <c r="I56" s="81">
        <v>10</v>
      </c>
      <c r="J56" s="81">
        <v>10</v>
      </c>
      <c r="K56" s="80" t="s">
        <v>55</v>
      </c>
      <c r="L56" s="83" t="s">
        <v>1053</v>
      </c>
      <c r="M56" s="81" t="s">
        <v>15</v>
      </c>
      <c r="N56" s="81" t="s">
        <v>150</v>
      </c>
      <c r="O56" s="81">
        <v>1</v>
      </c>
      <c r="P56" s="81">
        <v>10</v>
      </c>
      <c r="Q56" s="81">
        <v>10</v>
      </c>
      <c r="R56" s="80" t="s">
        <v>55</v>
      </c>
      <c r="S56" s="81" t="s">
        <v>461</v>
      </c>
      <c r="T56" s="81" t="s">
        <v>715</v>
      </c>
      <c r="U56" s="81" t="s">
        <v>468</v>
      </c>
      <c r="V56" s="101">
        <v>43101</v>
      </c>
      <c r="W56" s="81" t="s">
        <v>891</v>
      </c>
      <c r="X56" s="81" t="s">
        <v>463</v>
      </c>
      <c r="Y56" s="81" t="s">
        <v>464</v>
      </c>
      <c r="Z56" s="81"/>
      <c r="AA56" s="81" t="s">
        <v>465</v>
      </c>
      <c r="AB56" s="81" t="s">
        <v>469</v>
      </c>
      <c r="AC56" s="82"/>
      <c r="AD56" s="82"/>
      <c r="AE56" s="82"/>
    </row>
    <row r="57" spans="2:31" ht="198" customHeight="1" x14ac:dyDescent="0.2">
      <c r="B57" s="80">
        <v>33</v>
      </c>
      <c r="C57" s="81" t="s">
        <v>456</v>
      </c>
      <c r="D57" s="83" t="s">
        <v>140</v>
      </c>
      <c r="E57" s="81" t="s">
        <v>499</v>
      </c>
      <c r="F57" s="83" t="s">
        <v>693</v>
      </c>
      <c r="G57" s="81" t="s">
        <v>814</v>
      </c>
      <c r="H57" s="81">
        <v>1</v>
      </c>
      <c r="I57" s="81">
        <v>10</v>
      </c>
      <c r="J57" s="81">
        <v>10</v>
      </c>
      <c r="K57" s="80" t="s">
        <v>55</v>
      </c>
      <c r="L57" s="83" t="s">
        <v>882</v>
      </c>
      <c r="M57" s="81" t="s">
        <v>15</v>
      </c>
      <c r="N57" s="81" t="s">
        <v>150</v>
      </c>
      <c r="O57" s="81">
        <v>1</v>
      </c>
      <c r="P57" s="81">
        <v>10</v>
      </c>
      <c r="Q57" s="81">
        <v>10</v>
      </c>
      <c r="R57" s="80" t="s">
        <v>55</v>
      </c>
      <c r="S57" s="81" t="s">
        <v>500</v>
      </c>
      <c r="T57" s="81" t="s">
        <v>501</v>
      </c>
      <c r="U57" s="81" t="s">
        <v>883</v>
      </c>
      <c r="V57" s="101">
        <v>43101</v>
      </c>
      <c r="W57" s="101">
        <v>43465</v>
      </c>
      <c r="X57" s="81" t="s">
        <v>333</v>
      </c>
      <c r="Y57" s="81"/>
      <c r="Z57" s="81"/>
      <c r="AA57" s="81" t="s">
        <v>502</v>
      </c>
      <c r="AB57" s="81" t="s">
        <v>884</v>
      </c>
      <c r="AC57" s="84"/>
      <c r="AD57" s="84"/>
      <c r="AE57" s="84"/>
    </row>
    <row r="58" spans="2:31" ht="214.5" customHeight="1" x14ac:dyDescent="0.2">
      <c r="B58" s="80">
        <v>34</v>
      </c>
      <c r="C58" s="81" t="s">
        <v>456</v>
      </c>
      <c r="D58" s="83" t="s">
        <v>140</v>
      </c>
      <c r="E58" s="81" t="s">
        <v>499</v>
      </c>
      <c r="F58" s="83" t="s">
        <v>724</v>
      </c>
      <c r="G58" s="81" t="s">
        <v>885</v>
      </c>
      <c r="H58" s="81">
        <v>1</v>
      </c>
      <c r="I58" s="81">
        <v>10</v>
      </c>
      <c r="J58" s="81">
        <v>10</v>
      </c>
      <c r="K58" s="80" t="s">
        <v>55</v>
      </c>
      <c r="L58" s="83" t="s">
        <v>886</v>
      </c>
      <c r="M58" s="81" t="s">
        <v>15</v>
      </c>
      <c r="N58" s="81" t="s">
        <v>150</v>
      </c>
      <c r="O58" s="81">
        <v>1</v>
      </c>
      <c r="P58" s="81">
        <v>10</v>
      </c>
      <c r="Q58" s="81">
        <v>10</v>
      </c>
      <c r="R58" s="80" t="s">
        <v>55</v>
      </c>
      <c r="S58" s="81" t="s">
        <v>500</v>
      </c>
      <c r="T58" s="81" t="s">
        <v>503</v>
      </c>
      <c r="U58" s="81" t="s">
        <v>887</v>
      </c>
      <c r="V58" s="101">
        <v>43101</v>
      </c>
      <c r="W58" s="101">
        <v>43465</v>
      </c>
      <c r="X58" s="81" t="s">
        <v>333</v>
      </c>
      <c r="Y58" s="81"/>
      <c r="Z58" s="81"/>
      <c r="AA58" s="81" t="s">
        <v>502</v>
      </c>
      <c r="AB58" s="81" t="s">
        <v>888</v>
      </c>
      <c r="AC58" s="84"/>
      <c r="AD58" s="84"/>
      <c r="AE58" s="84"/>
    </row>
    <row r="59" spans="2:31" ht="76.5" x14ac:dyDescent="0.2">
      <c r="B59" s="80">
        <v>35</v>
      </c>
      <c r="C59" s="81" t="s">
        <v>504</v>
      </c>
      <c r="D59" s="83" t="s">
        <v>522</v>
      </c>
      <c r="E59" s="81" t="s">
        <v>208</v>
      </c>
      <c r="F59" s="83" t="s">
        <v>521</v>
      </c>
      <c r="G59" s="81" t="s">
        <v>523</v>
      </c>
      <c r="H59" s="81">
        <v>1</v>
      </c>
      <c r="I59" s="81">
        <v>20</v>
      </c>
      <c r="J59" s="81">
        <v>20</v>
      </c>
      <c r="K59" s="80" t="s">
        <v>54</v>
      </c>
      <c r="L59" s="83" t="s">
        <v>834</v>
      </c>
      <c r="M59" s="81" t="s">
        <v>15</v>
      </c>
      <c r="N59" s="81" t="s">
        <v>150</v>
      </c>
      <c r="O59" s="81">
        <v>1</v>
      </c>
      <c r="P59" s="81">
        <v>20</v>
      </c>
      <c r="Q59" s="81">
        <v>20</v>
      </c>
      <c r="R59" s="80" t="s">
        <v>54</v>
      </c>
      <c r="S59" s="81" t="s">
        <v>1026</v>
      </c>
      <c r="T59" s="81" t="s">
        <v>825</v>
      </c>
      <c r="U59" s="81" t="s">
        <v>524</v>
      </c>
      <c r="V59" s="101">
        <v>43101</v>
      </c>
      <c r="W59" s="101">
        <v>43465</v>
      </c>
      <c r="X59" s="81" t="s">
        <v>525</v>
      </c>
      <c r="Y59" s="81" t="s">
        <v>526</v>
      </c>
      <c r="Z59" s="81"/>
      <c r="AA59" s="81" t="s">
        <v>527</v>
      </c>
      <c r="AB59" s="81" t="s">
        <v>528</v>
      </c>
      <c r="AC59" s="82"/>
      <c r="AD59" s="82"/>
      <c r="AE59" s="82"/>
    </row>
    <row r="60" spans="2:31" ht="165.75" x14ac:dyDescent="0.2">
      <c r="B60" s="80">
        <v>36</v>
      </c>
      <c r="C60" s="81" t="s">
        <v>529</v>
      </c>
      <c r="D60" s="83" t="s">
        <v>533</v>
      </c>
      <c r="E60" s="81" t="s">
        <v>534</v>
      </c>
      <c r="F60" s="83" t="s">
        <v>535</v>
      </c>
      <c r="G60" s="81" t="s">
        <v>246</v>
      </c>
      <c r="H60" s="81">
        <v>1</v>
      </c>
      <c r="I60" s="81">
        <v>20</v>
      </c>
      <c r="J60" s="81">
        <v>20</v>
      </c>
      <c r="K60" s="80" t="s">
        <v>54</v>
      </c>
      <c r="L60" s="83" t="s">
        <v>810</v>
      </c>
      <c r="M60" s="81" t="s">
        <v>15</v>
      </c>
      <c r="N60" s="81" t="s">
        <v>150</v>
      </c>
      <c r="O60" s="81">
        <v>1</v>
      </c>
      <c r="P60" s="81">
        <v>20</v>
      </c>
      <c r="Q60" s="81">
        <v>20</v>
      </c>
      <c r="R60" s="80" t="s">
        <v>54</v>
      </c>
      <c r="S60" s="81" t="s">
        <v>308</v>
      </c>
      <c r="T60" s="81" t="s">
        <v>541</v>
      </c>
      <c r="U60" s="81" t="s">
        <v>542</v>
      </c>
      <c r="V60" s="101">
        <v>43101</v>
      </c>
      <c r="W60" s="101">
        <v>43465</v>
      </c>
      <c r="X60" s="81" t="s">
        <v>716</v>
      </c>
      <c r="Y60" s="81" t="s">
        <v>543</v>
      </c>
      <c r="Z60" s="81"/>
      <c r="AA60" s="81" t="s">
        <v>544</v>
      </c>
      <c r="AB60" s="81" t="s">
        <v>545</v>
      </c>
      <c r="AC60" s="82"/>
      <c r="AD60" s="82"/>
      <c r="AE60" s="82"/>
    </row>
    <row r="61" spans="2:31" ht="242.25" x14ac:dyDescent="0.2">
      <c r="B61" s="80">
        <v>37</v>
      </c>
      <c r="C61" s="81" t="s">
        <v>529</v>
      </c>
      <c r="D61" s="83" t="s">
        <v>533</v>
      </c>
      <c r="E61" s="81" t="s">
        <v>536</v>
      </c>
      <c r="F61" s="83" t="s">
        <v>537</v>
      </c>
      <c r="G61" s="81" t="s">
        <v>246</v>
      </c>
      <c r="H61" s="81">
        <v>1</v>
      </c>
      <c r="I61" s="81">
        <v>20</v>
      </c>
      <c r="J61" s="81">
        <v>20</v>
      </c>
      <c r="K61" s="80" t="s">
        <v>54</v>
      </c>
      <c r="L61" s="83" t="s">
        <v>539</v>
      </c>
      <c r="M61" s="81" t="s">
        <v>15</v>
      </c>
      <c r="N61" s="81" t="s">
        <v>150</v>
      </c>
      <c r="O61" s="81">
        <v>1</v>
      </c>
      <c r="P61" s="81">
        <v>20</v>
      </c>
      <c r="Q61" s="81">
        <v>20</v>
      </c>
      <c r="R61" s="80" t="s">
        <v>54</v>
      </c>
      <c r="S61" s="81" t="s">
        <v>308</v>
      </c>
      <c r="T61" s="81" t="s">
        <v>717</v>
      </c>
      <c r="U61" s="81" t="s">
        <v>546</v>
      </c>
      <c r="V61" s="101">
        <v>43101</v>
      </c>
      <c r="W61" s="101">
        <v>43465</v>
      </c>
      <c r="X61" s="81" t="s">
        <v>718</v>
      </c>
      <c r="Y61" s="81" t="s">
        <v>719</v>
      </c>
      <c r="Z61" s="81"/>
      <c r="AA61" s="81" t="s">
        <v>547</v>
      </c>
      <c r="AB61" s="81" t="s">
        <v>720</v>
      </c>
      <c r="AC61" s="82"/>
      <c r="AD61" s="82"/>
      <c r="AE61" s="82"/>
    </row>
    <row r="62" spans="2:31" ht="114.75" x14ac:dyDescent="0.2">
      <c r="B62" s="80">
        <v>38</v>
      </c>
      <c r="C62" s="81" t="s">
        <v>529</v>
      </c>
      <c r="D62" s="83" t="s">
        <v>533</v>
      </c>
      <c r="E62" s="81" t="s">
        <v>538</v>
      </c>
      <c r="F62" s="83" t="s">
        <v>721</v>
      </c>
      <c r="G62" s="81" t="s">
        <v>246</v>
      </c>
      <c r="H62" s="81">
        <v>1</v>
      </c>
      <c r="I62" s="81">
        <v>20</v>
      </c>
      <c r="J62" s="81">
        <v>20</v>
      </c>
      <c r="K62" s="80" t="s">
        <v>54</v>
      </c>
      <c r="L62" s="83" t="s">
        <v>540</v>
      </c>
      <c r="M62" s="81" t="s">
        <v>15</v>
      </c>
      <c r="N62" s="81" t="s">
        <v>151</v>
      </c>
      <c r="O62" s="81">
        <v>1</v>
      </c>
      <c r="P62" s="81">
        <v>20</v>
      </c>
      <c r="Q62" s="81">
        <v>20</v>
      </c>
      <c r="R62" s="80" t="s">
        <v>54</v>
      </c>
      <c r="S62" s="81" t="s">
        <v>548</v>
      </c>
      <c r="T62" s="81" t="s">
        <v>549</v>
      </c>
      <c r="U62" s="81" t="s">
        <v>550</v>
      </c>
      <c r="V62" s="101">
        <v>43101</v>
      </c>
      <c r="W62" s="101">
        <v>43465</v>
      </c>
      <c r="X62" s="81" t="s">
        <v>551</v>
      </c>
      <c r="Y62" s="81" t="s">
        <v>552</v>
      </c>
      <c r="Z62" s="81"/>
      <c r="AA62" s="81" t="s">
        <v>553</v>
      </c>
      <c r="AB62" s="81" t="s">
        <v>554</v>
      </c>
      <c r="AC62" s="82"/>
      <c r="AD62" s="82"/>
      <c r="AE62" s="82"/>
    </row>
    <row r="63" spans="2:31" ht="165.75" x14ac:dyDescent="0.2">
      <c r="B63" s="80">
        <v>39</v>
      </c>
      <c r="C63" s="81" t="s">
        <v>555</v>
      </c>
      <c r="D63" s="83" t="s">
        <v>522</v>
      </c>
      <c r="E63" s="81" t="s">
        <v>577</v>
      </c>
      <c r="F63" s="83" t="s">
        <v>572</v>
      </c>
      <c r="G63" s="81" t="s">
        <v>576</v>
      </c>
      <c r="H63" s="81">
        <v>1</v>
      </c>
      <c r="I63" s="81">
        <v>20</v>
      </c>
      <c r="J63" s="81">
        <v>20</v>
      </c>
      <c r="K63" s="80" t="s">
        <v>54</v>
      </c>
      <c r="L63" s="83" t="s">
        <v>826</v>
      </c>
      <c r="M63" s="81" t="s">
        <v>15</v>
      </c>
      <c r="N63" s="81" t="s">
        <v>150</v>
      </c>
      <c r="O63" s="81">
        <v>1</v>
      </c>
      <c r="P63" s="81">
        <v>20</v>
      </c>
      <c r="Q63" s="81">
        <v>20</v>
      </c>
      <c r="R63" s="80" t="s">
        <v>54</v>
      </c>
      <c r="S63" s="81" t="s">
        <v>845</v>
      </c>
      <c r="T63" s="81" t="s">
        <v>583</v>
      </c>
      <c r="U63" s="81" t="s">
        <v>584</v>
      </c>
      <c r="V63" s="101">
        <v>43101</v>
      </c>
      <c r="W63" s="101">
        <v>43465</v>
      </c>
      <c r="X63" s="81" t="s">
        <v>525</v>
      </c>
      <c r="Y63" s="81" t="s">
        <v>585</v>
      </c>
      <c r="Z63" s="81"/>
      <c r="AA63" s="81" t="s">
        <v>586</v>
      </c>
      <c r="AB63" s="81" t="s">
        <v>587</v>
      </c>
      <c r="AC63" s="82"/>
      <c r="AD63" s="82"/>
      <c r="AE63" s="82"/>
    </row>
    <row r="64" spans="2:31" ht="89.25" x14ac:dyDescent="0.2">
      <c r="B64" s="80">
        <v>40</v>
      </c>
      <c r="C64" s="81" t="s">
        <v>555</v>
      </c>
      <c r="D64" s="83" t="s">
        <v>522</v>
      </c>
      <c r="E64" s="81" t="s">
        <v>577</v>
      </c>
      <c r="F64" s="83" t="s">
        <v>573</v>
      </c>
      <c r="G64" s="81" t="s">
        <v>580</v>
      </c>
      <c r="H64" s="81">
        <v>1</v>
      </c>
      <c r="I64" s="81">
        <v>20</v>
      </c>
      <c r="J64" s="81">
        <v>20</v>
      </c>
      <c r="K64" s="80" t="s">
        <v>54</v>
      </c>
      <c r="L64" s="83" t="s">
        <v>827</v>
      </c>
      <c r="M64" s="81" t="s">
        <v>15</v>
      </c>
      <c r="N64" s="81" t="s">
        <v>151</v>
      </c>
      <c r="O64" s="81">
        <v>1</v>
      </c>
      <c r="P64" s="81">
        <v>20</v>
      </c>
      <c r="Q64" s="81">
        <v>20</v>
      </c>
      <c r="R64" s="80" t="s">
        <v>54</v>
      </c>
      <c r="S64" s="81" t="s">
        <v>845</v>
      </c>
      <c r="T64" s="81" t="s">
        <v>588</v>
      </c>
      <c r="U64" s="81" t="s">
        <v>589</v>
      </c>
      <c r="V64" s="101">
        <v>43101</v>
      </c>
      <c r="W64" s="101">
        <v>43465</v>
      </c>
      <c r="X64" s="81" t="s">
        <v>525</v>
      </c>
      <c r="Y64" s="81" t="s">
        <v>585</v>
      </c>
      <c r="Z64" s="81"/>
      <c r="AA64" s="81" t="s">
        <v>586</v>
      </c>
      <c r="AB64" s="81" t="s">
        <v>587</v>
      </c>
      <c r="AC64" s="82"/>
      <c r="AD64" s="82"/>
      <c r="AE64" s="82"/>
    </row>
    <row r="65" spans="2:31" ht="76.5" x14ac:dyDescent="0.2">
      <c r="B65" s="80">
        <v>41</v>
      </c>
      <c r="C65" s="81" t="s">
        <v>555</v>
      </c>
      <c r="D65" s="83" t="s">
        <v>522</v>
      </c>
      <c r="E65" s="81" t="s">
        <v>577</v>
      </c>
      <c r="F65" s="83" t="s">
        <v>574</v>
      </c>
      <c r="G65" s="81" t="s">
        <v>578</v>
      </c>
      <c r="H65" s="81">
        <v>1</v>
      </c>
      <c r="I65" s="81">
        <v>20</v>
      </c>
      <c r="J65" s="81">
        <v>20</v>
      </c>
      <c r="K65" s="80" t="s">
        <v>54</v>
      </c>
      <c r="L65" s="83" t="s">
        <v>828</v>
      </c>
      <c r="M65" s="81" t="s">
        <v>15</v>
      </c>
      <c r="N65" s="81" t="s">
        <v>150</v>
      </c>
      <c r="O65" s="81">
        <v>1</v>
      </c>
      <c r="P65" s="81">
        <v>20</v>
      </c>
      <c r="Q65" s="81">
        <v>20</v>
      </c>
      <c r="R65" s="80" t="s">
        <v>54</v>
      </c>
      <c r="S65" s="81" t="s">
        <v>845</v>
      </c>
      <c r="T65" s="81" t="s">
        <v>581</v>
      </c>
      <c r="U65" s="81" t="s">
        <v>590</v>
      </c>
      <c r="V65" s="101">
        <v>43101</v>
      </c>
      <c r="W65" s="101">
        <v>43465</v>
      </c>
      <c r="X65" s="81" t="s">
        <v>525</v>
      </c>
      <c r="Y65" s="81" t="s">
        <v>585</v>
      </c>
      <c r="Z65" s="81"/>
      <c r="AA65" s="81" t="s">
        <v>586</v>
      </c>
      <c r="AB65" s="81" t="s">
        <v>587</v>
      </c>
      <c r="AC65" s="82"/>
      <c r="AD65" s="82"/>
      <c r="AE65" s="82"/>
    </row>
    <row r="66" spans="2:31" ht="76.5" x14ac:dyDescent="0.2">
      <c r="B66" s="80">
        <v>42</v>
      </c>
      <c r="C66" s="81" t="s">
        <v>555</v>
      </c>
      <c r="D66" s="83" t="s">
        <v>522</v>
      </c>
      <c r="E66" s="81" t="s">
        <v>577</v>
      </c>
      <c r="F66" s="83" t="s">
        <v>575</v>
      </c>
      <c r="G66" s="81" t="s">
        <v>579</v>
      </c>
      <c r="H66" s="81">
        <v>1</v>
      </c>
      <c r="I66" s="81">
        <v>20</v>
      </c>
      <c r="J66" s="81">
        <v>20</v>
      </c>
      <c r="K66" s="80" t="s">
        <v>54</v>
      </c>
      <c r="L66" s="83" t="s">
        <v>829</v>
      </c>
      <c r="M66" s="81" t="s">
        <v>15</v>
      </c>
      <c r="N66" s="81" t="s">
        <v>150</v>
      </c>
      <c r="O66" s="81">
        <v>1</v>
      </c>
      <c r="P66" s="81">
        <v>20</v>
      </c>
      <c r="Q66" s="81">
        <v>20</v>
      </c>
      <c r="R66" s="80" t="s">
        <v>54</v>
      </c>
      <c r="S66" s="81" t="s">
        <v>845</v>
      </c>
      <c r="T66" s="81" t="s">
        <v>582</v>
      </c>
      <c r="U66" s="81" t="s">
        <v>590</v>
      </c>
      <c r="V66" s="101">
        <v>43101</v>
      </c>
      <c r="W66" s="101">
        <v>43465</v>
      </c>
      <c r="X66" s="81" t="s">
        <v>525</v>
      </c>
      <c r="Y66" s="81" t="s">
        <v>585</v>
      </c>
      <c r="Z66" s="81"/>
      <c r="AA66" s="81" t="s">
        <v>586</v>
      </c>
      <c r="AB66" s="81" t="s">
        <v>587</v>
      </c>
      <c r="AC66" s="82"/>
      <c r="AD66" s="82"/>
      <c r="AE66" s="82"/>
    </row>
    <row r="67" spans="2:31" ht="114.75" x14ac:dyDescent="0.2">
      <c r="B67" s="80">
        <v>43</v>
      </c>
      <c r="C67" s="81" t="s">
        <v>618</v>
      </c>
      <c r="D67" s="83" t="s">
        <v>619</v>
      </c>
      <c r="E67" s="81" t="s">
        <v>620</v>
      </c>
      <c r="F67" s="83" t="s">
        <v>617</v>
      </c>
      <c r="G67" s="81" t="s">
        <v>621</v>
      </c>
      <c r="H67" s="81">
        <v>4</v>
      </c>
      <c r="I67" s="81">
        <v>20</v>
      </c>
      <c r="J67" s="81">
        <v>80</v>
      </c>
      <c r="K67" s="80" t="s">
        <v>52</v>
      </c>
      <c r="L67" s="83" t="s">
        <v>908</v>
      </c>
      <c r="M67" s="81" t="s">
        <v>15</v>
      </c>
      <c r="N67" s="81" t="s">
        <v>150</v>
      </c>
      <c r="O67" s="81">
        <v>1</v>
      </c>
      <c r="P67" s="81">
        <v>20</v>
      </c>
      <c r="Q67" s="81">
        <v>20</v>
      </c>
      <c r="R67" s="80" t="s">
        <v>54</v>
      </c>
      <c r="S67" s="81" t="s">
        <v>622</v>
      </c>
      <c r="T67" s="81" t="s">
        <v>909</v>
      </c>
      <c r="U67" s="81" t="s">
        <v>623</v>
      </c>
      <c r="V67" s="96">
        <v>43101</v>
      </c>
      <c r="W67" s="101">
        <v>79655</v>
      </c>
      <c r="X67" s="81" t="s">
        <v>624</v>
      </c>
      <c r="Y67" s="81" t="s">
        <v>625</v>
      </c>
      <c r="Z67" s="81"/>
      <c r="AA67" s="81" t="s">
        <v>722</v>
      </c>
      <c r="AB67" s="81" t="s">
        <v>626</v>
      </c>
      <c r="AC67" s="84"/>
      <c r="AD67" s="84"/>
      <c r="AE67" s="84"/>
    </row>
    <row r="68" spans="2:31" ht="51" x14ac:dyDescent="0.2">
      <c r="B68" s="80">
        <v>44</v>
      </c>
      <c r="C68" s="81" t="s">
        <v>630</v>
      </c>
      <c r="D68" s="83" t="s">
        <v>702</v>
      </c>
      <c r="E68" s="81" t="s">
        <v>629</v>
      </c>
      <c r="F68" s="83" t="s">
        <v>628</v>
      </c>
      <c r="G68" s="81" t="s">
        <v>703</v>
      </c>
      <c r="H68" s="81">
        <v>1</v>
      </c>
      <c r="I68" s="81">
        <v>10</v>
      </c>
      <c r="J68" s="81">
        <v>10</v>
      </c>
      <c r="K68" s="80" t="s">
        <v>55</v>
      </c>
      <c r="L68" s="83" t="s">
        <v>1054</v>
      </c>
      <c r="M68" s="81" t="s">
        <v>15</v>
      </c>
      <c r="N68" s="81" t="s">
        <v>150</v>
      </c>
      <c r="O68" s="81">
        <v>1</v>
      </c>
      <c r="P68" s="81">
        <v>10</v>
      </c>
      <c r="Q68" s="81">
        <v>10</v>
      </c>
      <c r="R68" s="80" t="s">
        <v>55</v>
      </c>
      <c r="S68" s="81">
        <v>2018</v>
      </c>
      <c r="T68" s="81" t="s">
        <v>1021</v>
      </c>
      <c r="U68" s="81" t="s">
        <v>723</v>
      </c>
      <c r="V68" s="101">
        <v>43101</v>
      </c>
      <c r="W68" s="101">
        <v>43465</v>
      </c>
      <c r="X68" s="81" t="s">
        <v>631</v>
      </c>
      <c r="Y68" s="81" t="s">
        <v>632</v>
      </c>
      <c r="Z68" s="81" t="s">
        <v>633</v>
      </c>
      <c r="AA68" s="81" t="s">
        <v>634</v>
      </c>
      <c r="AB68" s="81" t="s">
        <v>914</v>
      </c>
      <c r="AC68" s="82"/>
      <c r="AD68" s="82"/>
      <c r="AE68" s="82"/>
    </row>
    <row r="69" spans="2:31" x14ac:dyDescent="0.2">
      <c r="R69" s="49"/>
    </row>
    <row r="70" spans="2:31" x14ac:dyDescent="0.2">
      <c r="R70" s="49"/>
    </row>
    <row r="71" spans="2:31" x14ac:dyDescent="0.2">
      <c r="R71" s="49"/>
    </row>
    <row r="72" spans="2:31" x14ac:dyDescent="0.2">
      <c r="R72" s="49"/>
    </row>
  </sheetData>
  <mergeCells count="236">
    <mergeCell ref="AD19:AD21"/>
    <mergeCell ref="AE19:AE21"/>
    <mergeCell ref="L20:L21"/>
    <mergeCell ref="T20:T21"/>
    <mergeCell ref="U20:U21"/>
    <mergeCell ref="V20:V21"/>
    <mergeCell ref="W20:W21"/>
    <mergeCell ref="X20:X21"/>
    <mergeCell ref="Y20:Y21"/>
    <mergeCell ref="Z20:Z21"/>
    <mergeCell ref="AA20:AA21"/>
    <mergeCell ref="AB20:AB21"/>
    <mergeCell ref="X17:X18"/>
    <mergeCell ref="Y17:Y18"/>
    <mergeCell ref="Z17:Z18"/>
    <mergeCell ref="AB17:AB18"/>
    <mergeCell ref="AC17:AC18"/>
    <mergeCell ref="AD17:AD18"/>
    <mergeCell ref="AE17:AE18"/>
    <mergeCell ref="B19:B21"/>
    <mergeCell ref="C19:C21"/>
    <mergeCell ref="D19:D21"/>
    <mergeCell ref="F19:F21"/>
    <mergeCell ref="H19:H21"/>
    <mergeCell ref="I19:I21"/>
    <mergeCell ref="J19:J21"/>
    <mergeCell ref="K19:K21"/>
    <mergeCell ref="M19:M21"/>
    <mergeCell ref="N19:N21"/>
    <mergeCell ref="O19:O21"/>
    <mergeCell ref="P19:P21"/>
    <mergeCell ref="Q19:Q21"/>
    <mergeCell ref="R19:R21"/>
    <mergeCell ref="S19:S21"/>
    <mergeCell ref="AC19:AC21"/>
    <mergeCell ref="O17:O18"/>
    <mergeCell ref="AD53:AD55"/>
    <mergeCell ref="AE53:AE55"/>
    <mergeCell ref="C53:C55"/>
    <mergeCell ref="D53:D55"/>
    <mergeCell ref="B53:B55"/>
    <mergeCell ref="U53:U55"/>
    <mergeCell ref="V53:V55"/>
    <mergeCell ref="X53:X55"/>
    <mergeCell ref="Y53:Y55"/>
    <mergeCell ref="Z53:Z55"/>
    <mergeCell ref="AA53:AA55"/>
    <mergeCell ref="AB53:AB55"/>
    <mergeCell ref="AC53:AC55"/>
    <mergeCell ref="L53:L55"/>
    <mergeCell ref="M53:M55"/>
    <mergeCell ref="N53:N55"/>
    <mergeCell ref="O53:O55"/>
    <mergeCell ref="P53:P55"/>
    <mergeCell ref="Q53:Q55"/>
    <mergeCell ref="R53:R55"/>
    <mergeCell ref="S53:S55"/>
    <mergeCell ref="T53:T55"/>
    <mergeCell ref="E53:E55"/>
    <mergeCell ref="F53:F55"/>
    <mergeCell ref="P17:P18"/>
    <mergeCell ref="Q17:Q18"/>
    <mergeCell ref="G11:G13"/>
    <mergeCell ref="C14:C16"/>
    <mergeCell ref="D14:D16"/>
    <mergeCell ref="J11:J13"/>
    <mergeCell ref="K11:K13"/>
    <mergeCell ref="H53:H55"/>
    <mergeCell ref="I53:I55"/>
    <mergeCell ref="J53:J55"/>
    <mergeCell ref="K53:K55"/>
    <mergeCell ref="G37:G39"/>
    <mergeCell ref="F37:F39"/>
    <mergeCell ref="E37:E39"/>
    <mergeCell ref="D37:D39"/>
    <mergeCell ref="K43:K45"/>
    <mergeCell ref="J43:J45"/>
    <mergeCell ref="K46:K48"/>
    <mergeCell ref="D43:D45"/>
    <mergeCell ref="K40:K42"/>
    <mergeCell ref="C37:C39"/>
    <mergeCell ref="Q40:Q42"/>
    <mergeCell ref="O40:O42"/>
    <mergeCell ref="P40:P42"/>
    <mergeCell ref="J6:J7"/>
    <mergeCell ref="L5:L7"/>
    <mergeCell ref="M5:M7"/>
    <mergeCell ref="N5:N7"/>
    <mergeCell ref="C17:C18"/>
    <mergeCell ref="D17:D18"/>
    <mergeCell ref="E17:E18"/>
    <mergeCell ref="F17:F18"/>
    <mergeCell ref="G17:G18"/>
    <mergeCell ref="H17:H18"/>
    <mergeCell ref="I17:I18"/>
    <mergeCell ref="J17:J18"/>
    <mergeCell ref="K17:K18"/>
    <mergeCell ref="L17:L18"/>
    <mergeCell ref="B37:B39"/>
    <mergeCell ref="R37:R39"/>
    <mergeCell ref="S37:S39"/>
    <mergeCell ref="O37:O39"/>
    <mergeCell ref="P37:P39"/>
    <mergeCell ref="Q37:Q39"/>
    <mergeCell ref="K37:K39"/>
    <mergeCell ref="J37:J39"/>
    <mergeCell ref="I37:I39"/>
    <mergeCell ref="H37:H39"/>
    <mergeCell ref="B17:B18"/>
    <mergeCell ref="B14:B16"/>
    <mergeCell ref="H4:K4"/>
    <mergeCell ref="H5:K5"/>
    <mergeCell ref="O5:R5"/>
    <mergeCell ref="L4:AB4"/>
    <mergeCell ref="S5:AB5"/>
    <mergeCell ref="H11:H13"/>
    <mergeCell ref="I11:I13"/>
    <mergeCell ref="J14:J16"/>
    <mergeCell ref="AA6:AA7"/>
    <mergeCell ref="AB6:AB7"/>
    <mergeCell ref="U11:U13"/>
    <mergeCell ref="V11:V13"/>
    <mergeCell ref="R11:R13"/>
    <mergeCell ref="S11:S13"/>
    <mergeCell ref="T11:T13"/>
    <mergeCell ref="S6:S7"/>
    <mergeCell ref="T6:T7"/>
    <mergeCell ref="W6:W7"/>
    <mergeCell ref="W11:W13"/>
    <mergeCell ref="X11:X13"/>
    <mergeCell ref="Y11:Y13"/>
    <mergeCell ref="Z11:Z13"/>
    <mergeCell ref="C1:AE2"/>
    <mergeCell ref="B6:B7"/>
    <mergeCell ref="C6:C7"/>
    <mergeCell ref="E6:E7"/>
    <mergeCell ref="F6:F7"/>
    <mergeCell ref="G6:G7"/>
    <mergeCell ref="H6:H7"/>
    <mergeCell ref="I6:I7"/>
    <mergeCell ref="C3:G5"/>
    <mergeCell ref="H3:W3"/>
    <mergeCell ref="AE6:AE7"/>
    <mergeCell ref="K6:K7"/>
    <mergeCell ref="O6:O7"/>
    <mergeCell ref="P6:P7"/>
    <mergeCell ref="R6:R7"/>
    <mergeCell ref="AC3:AE5"/>
    <mergeCell ref="AD6:AD7"/>
    <mergeCell ref="B4:B5"/>
    <mergeCell ref="U6:U7"/>
    <mergeCell ref="AC6:AC7"/>
    <mergeCell ref="V6:V7"/>
    <mergeCell ref="X6:X7"/>
    <mergeCell ref="D6:D7"/>
    <mergeCell ref="Q6:Q7"/>
    <mergeCell ref="Y6:Y7"/>
    <mergeCell ref="Z6:Z7"/>
    <mergeCell ref="E14:E16"/>
    <mergeCell ref="F14:F16"/>
    <mergeCell ref="G14:G16"/>
    <mergeCell ref="H14:H16"/>
    <mergeCell ref="I14:I16"/>
    <mergeCell ref="B11:B13"/>
    <mergeCell ref="C11:C13"/>
    <mergeCell ref="D11:D13"/>
    <mergeCell ref="E11:E13"/>
    <mergeCell ref="F11:F13"/>
    <mergeCell ref="K14:K16"/>
    <mergeCell ref="O14:O16"/>
    <mergeCell ref="P14:P16"/>
    <mergeCell ref="Q14:Q16"/>
    <mergeCell ref="R14:R16"/>
    <mergeCell ref="Q11:Q13"/>
    <mergeCell ref="S14:S16"/>
    <mergeCell ref="T14:T16"/>
    <mergeCell ref="U14:U16"/>
    <mergeCell ref="O11:O13"/>
    <mergeCell ref="P11:P13"/>
    <mergeCell ref="X14:X16"/>
    <mergeCell ref="AD11:AD13"/>
    <mergeCell ref="AE11:AE13"/>
    <mergeCell ref="AC11:AC13"/>
    <mergeCell ref="AB11:AB13"/>
    <mergeCell ref="AB14:AB16"/>
    <mergeCell ref="AC14:AC16"/>
    <mergeCell ref="AD14:AD16"/>
    <mergeCell ref="AE14:AE16"/>
    <mergeCell ref="R43:R45"/>
    <mergeCell ref="S43:S45"/>
    <mergeCell ref="R17:R18"/>
    <mergeCell ref="S17:S18"/>
    <mergeCell ref="V17:V18"/>
    <mergeCell ref="W17:W18"/>
    <mergeCell ref="AA17:AA18"/>
    <mergeCell ref="V14:V16"/>
    <mergeCell ref="W14:W16"/>
    <mergeCell ref="AA14:AA16"/>
    <mergeCell ref="Z14:Z16"/>
    <mergeCell ref="Y14:Y16"/>
    <mergeCell ref="AA11:AA13"/>
    <mergeCell ref="R40:R42"/>
    <mergeCell ref="T17:T18"/>
    <mergeCell ref="U17:U18"/>
    <mergeCell ref="S40:S42"/>
    <mergeCell ref="B43:B45"/>
    <mergeCell ref="C43:C45"/>
    <mergeCell ref="E43:E45"/>
    <mergeCell ref="F43:F45"/>
    <mergeCell ref="G43:G45"/>
    <mergeCell ref="H43:H45"/>
    <mergeCell ref="I43:I45"/>
    <mergeCell ref="C40:C42"/>
    <mergeCell ref="D40:D42"/>
    <mergeCell ref="B40:B42"/>
    <mergeCell ref="E40:E42"/>
    <mergeCell ref="F40:F42"/>
    <mergeCell ref="G40:G42"/>
    <mergeCell ref="H40:H42"/>
    <mergeCell ref="I40:I42"/>
    <mergeCell ref="J40:J42"/>
    <mergeCell ref="W53:W55"/>
    <mergeCell ref="O46:O48"/>
    <mergeCell ref="P46:P48"/>
    <mergeCell ref="Q46:Q48"/>
    <mergeCell ref="R46:R48"/>
    <mergeCell ref="S46:S48"/>
    <mergeCell ref="C46:C48"/>
    <mergeCell ref="B46:B48"/>
    <mergeCell ref="D46:D48"/>
    <mergeCell ref="E46:E48"/>
    <mergeCell ref="F46:F48"/>
    <mergeCell ref="G46:G48"/>
    <mergeCell ref="H46:H48"/>
    <mergeCell ref="I46:I48"/>
    <mergeCell ref="J46:J48"/>
  </mergeCells>
  <conditionalFormatting sqref="K8">
    <cfRule type="cellIs" dxfId="369" priority="374" operator="between">
      <formula>"J8&lt;101"</formula>
      <formula>"J8&gt;59"</formula>
    </cfRule>
  </conditionalFormatting>
  <conditionalFormatting sqref="K9">
    <cfRule type="cellIs" dxfId="368" priority="369" operator="between">
      <formula>"J8&lt;101"</formula>
      <formula>"J8&gt;59"</formula>
    </cfRule>
  </conditionalFormatting>
  <conditionalFormatting sqref="K10">
    <cfRule type="cellIs" dxfId="367" priority="364" operator="between">
      <formula>"J8&lt;101"</formula>
      <formula>"J8&gt;59"</formula>
    </cfRule>
  </conditionalFormatting>
  <conditionalFormatting sqref="K11">
    <cfRule type="cellIs" dxfId="366" priority="359" operator="between">
      <formula>"J8&lt;101"</formula>
      <formula>"J8&gt;59"</formula>
    </cfRule>
  </conditionalFormatting>
  <conditionalFormatting sqref="K14">
    <cfRule type="cellIs" dxfId="365" priority="354" operator="between">
      <formula>"J8&lt;101"</formula>
      <formula>"J8&gt;59"</formula>
    </cfRule>
  </conditionalFormatting>
  <conditionalFormatting sqref="K17">
    <cfRule type="cellIs" dxfId="364" priority="349" operator="between">
      <formula>"J8&lt;101"</formula>
      <formula>"J8&gt;59"</formula>
    </cfRule>
  </conditionalFormatting>
  <conditionalFormatting sqref="K23">
    <cfRule type="cellIs" dxfId="363" priority="344" operator="between">
      <formula>"J8&lt;101"</formula>
      <formula>"J8&gt;59"</formula>
    </cfRule>
  </conditionalFormatting>
  <conditionalFormatting sqref="K24">
    <cfRule type="cellIs" dxfId="362" priority="339" operator="between">
      <formula>"J8&lt;101"</formula>
      <formula>"J8&gt;59"</formula>
    </cfRule>
  </conditionalFormatting>
  <conditionalFormatting sqref="K25">
    <cfRule type="cellIs" dxfId="361" priority="334" operator="between">
      <formula>"J8&lt;101"</formula>
      <formula>"J8&gt;59"</formula>
    </cfRule>
  </conditionalFormatting>
  <conditionalFormatting sqref="K26">
    <cfRule type="cellIs" dxfId="360" priority="329" operator="between">
      <formula>"J8&lt;101"</formula>
      <formula>"J8&gt;59"</formula>
    </cfRule>
  </conditionalFormatting>
  <conditionalFormatting sqref="K27">
    <cfRule type="cellIs" dxfId="359" priority="324" operator="between">
      <formula>"J8&lt;101"</formula>
      <formula>"J8&gt;59"</formula>
    </cfRule>
  </conditionalFormatting>
  <conditionalFormatting sqref="K28">
    <cfRule type="cellIs" dxfId="358" priority="319" operator="between">
      <formula>"J8&lt;101"</formula>
      <formula>"J8&gt;59"</formula>
    </cfRule>
  </conditionalFormatting>
  <conditionalFormatting sqref="K29">
    <cfRule type="cellIs" dxfId="357" priority="314" operator="between">
      <formula>"J8&lt;101"</formula>
      <formula>"J8&gt;59"</formula>
    </cfRule>
  </conditionalFormatting>
  <conditionalFormatting sqref="K30">
    <cfRule type="cellIs" dxfId="356" priority="309" operator="between">
      <formula>"J8&lt;101"</formula>
      <formula>"J8&gt;59"</formula>
    </cfRule>
  </conditionalFormatting>
  <conditionalFormatting sqref="K31">
    <cfRule type="cellIs" dxfId="355" priority="304" operator="between">
      <formula>"J8&lt;101"</formula>
      <formula>"J8&gt;59"</formula>
    </cfRule>
  </conditionalFormatting>
  <conditionalFormatting sqref="K32">
    <cfRule type="cellIs" dxfId="354" priority="299" operator="between">
      <formula>"J8&lt;101"</formula>
      <formula>"J8&gt;59"</formula>
    </cfRule>
  </conditionalFormatting>
  <conditionalFormatting sqref="K33:K34">
    <cfRule type="cellIs" dxfId="353" priority="294" operator="between">
      <formula>"J8&lt;101"</formula>
      <formula>"J8&gt;59"</formula>
    </cfRule>
  </conditionalFormatting>
  <conditionalFormatting sqref="K35:K36">
    <cfRule type="cellIs" dxfId="352" priority="289" operator="between">
      <formula>"J8&lt;101"</formula>
      <formula>"J8&gt;59"</formula>
    </cfRule>
  </conditionalFormatting>
  <conditionalFormatting sqref="K37">
    <cfRule type="cellIs" dxfId="351" priority="284" operator="between">
      <formula>"J8&lt;101"</formula>
      <formula>"J8&gt;59"</formula>
    </cfRule>
  </conditionalFormatting>
  <conditionalFormatting sqref="K49">
    <cfRule type="cellIs" dxfId="350" priority="279" operator="between">
      <formula>"J8&lt;101"</formula>
      <formula>"J8&gt;59"</formula>
    </cfRule>
  </conditionalFormatting>
  <conditionalFormatting sqref="K52">
    <cfRule type="cellIs" dxfId="349" priority="274" operator="between">
      <formula>"J8&lt;101"</formula>
      <formula>"J8&gt;59"</formula>
    </cfRule>
  </conditionalFormatting>
  <conditionalFormatting sqref="K53">
    <cfRule type="cellIs" dxfId="348" priority="269" operator="between">
      <formula>"J8&lt;101"</formula>
      <formula>"J8&gt;59"</formula>
    </cfRule>
  </conditionalFormatting>
  <conditionalFormatting sqref="K56">
    <cfRule type="cellIs" dxfId="347" priority="264" operator="between">
      <formula>"J8&lt;101"</formula>
      <formula>"J8&gt;59"</formula>
    </cfRule>
  </conditionalFormatting>
  <conditionalFormatting sqref="K57">
    <cfRule type="cellIs" dxfId="346" priority="259" operator="between">
      <formula>"J8&lt;101"</formula>
      <formula>"J8&gt;59"</formula>
    </cfRule>
  </conditionalFormatting>
  <conditionalFormatting sqref="K58">
    <cfRule type="cellIs" dxfId="345" priority="254" operator="between">
      <formula>"J8&lt;101"</formula>
      <formula>"J8&gt;59"</formula>
    </cfRule>
  </conditionalFormatting>
  <conditionalFormatting sqref="K59">
    <cfRule type="cellIs" dxfId="344" priority="249" operator="between">
      <formula>"J8&lt;101"</formula>
      <formula>"J8&gt;59"</formula>
    </cfRule>
  </conditionalFormatting>
  <conditionalFormatting sqref="K60">
    <cfRule type="cellIs" dxfId="343" priority="244" operator="between">
      <formula>"J8&lt;101"</formula>
      <formula>"J8&gt;59"</formula>
    </cfRule>
  </conditionalFormatting>
  <conditionalFormatting sqref="K61">
    <cfRule type="cellIs" dxfId="342" priority="239" operator="between">
      <formula>"J8&lt;101"</formula>
      <formula>"J8&gt;59"</formula>
    </cfRule>
  </conditionalFormatting>
  <conditionalFormatting sqref="K62">
    <cfRule type="cellIs" dxfId="341" priority="234" operator="between">
      <formula>"J8&lt;101"</formula>
      <formula>"J8&gt;59"</formula>
    </cfRule>
  </conditionalFormatting>
  <conditionalFormatting sqref="K63">
    <cfRule type="cellIs" dxfId="340" priority="229" operator="between">
      <formula>"J8&lt;101"</formula>
      <formula>"J8&gt;59"</formula>
    </cfRule>
  </conditionalFormatting>
  <conditionalFormatting sqref="K64">
    <cfRule type="cellIs" dxfId="339" priority="224" operator="between">
      <formula>"J8&lt;101"</formula>
      <formula>"J8&gt;59"</formula>
    </cfRule>
  </conditionalFormatting>
  <conditionalFormatting sqref="K65">
    <cfRule type="cellIs" dxfId="338" priority="219" operator="between">
      <formula>"J8&lt;101"</formula>
      <formula>"J8&gt;59"</formula>
    </cfRule>
  </conditionalFormatting>
  <conditionalFormatting sqref="K66">
    <cfRule type="cellIs" dxfId="337" priority="214" operator="between">
      <formula>"J8&lt;101"</formula>
      <formula>"J8&gt;59"</formula>
    </cfRule>
  </conditionalFormatting>
  <conditionalFormatting sqref="K67">
    <cfRule type="cellIs" dxfId="336" priority="209" operator="between">
      <formula>"J8&lt;101"</formula>
      <formula>"J8&gt;59"</formula>
    </cfRule>
  </conditionalFormatting>
  <conditionalFormatting sqref="K68">
    <cfRule type="cellIs" dxfId="335" priority="204" operator="between">
      <formula>"J8&lt;101"</formula>
      <formula>"J8&gt;59"</formula>
    </cfRule>
  </conditionalFormatting>
  <conditionalFormatting sqref="K43">
    <cfRule type="cellIs" dxfId="334" priority="59" operator="between">
      <formula>"J8&lt;101"</formula>
      <formula>"J8&gt;59"</formula>
    </cfRule>
  </conditionalFormatting>
  <conditionalFormatting sqref="K40">
    <cfRule type="cellIs" dxfId="333" priority="50" operator="between">
      <formula>"J8&lt;101"</formula>
      <formula>"J8&gt;59"</formula>
    </cfRule>
  </conditionalFormatting>
  <conditionalFormatting sqref="K46">
    <cfRule type="cellIs" dxfId="332" priority="41" operator="between">
      <formula>"J8&lt;101"</formula>
      <formula>"J8&gt;59"</formula>
    </cfRule>
  </conditionalFormatting>
  <conditionalFormatting sqref="K50">
    <cfRule type="cellIs" dxfId="331" priority="32" operator="between">
      <formula>"J8&lt;101"</formula>
      <formula>"J8&gt;59"</formula>
    </cfRule>
  </conditionalFormatting>
  <conditionalFormatting sqref="K51">
    <cfRule type="cellIs" dxfId="330" priority="27" operator="between">
      <formula>"J8&lt;101"</formula>
      <formula>"J8&gt;59"</formula>
    </cfRule>
  </conditionalFormatting>
  <conditionalFormatting sqref="K22">
    <cfRule type="cellIs" dxfId="329" priority="22" operator="between">
      <formula>"J8&lt;101"</formula>
      <formula>"J8&gt;59"</formula>
    </cfRule>
  </conditionalFormatting>
  <conditionalFormatting sqref="K19">
    <cfRule type="cellIs" dxfId="328" priority="9" operator="between">
      <formula>"J8&lt;101"</formula>
      <formula>"J8&gt;59"</formula>
    </cfRule>
  </conditionalFormatting>
  <dataValidations disablePrompts="1" count="1">
    <dataValidation type="list" allowBlank="1" showInputMessage="1" showErrorMessage="1" sqref="M53:N54 M56:N56 M40:N48">
      <formula1>#REF!</formula1>
    </dataValidation>
  </dataValidations>
  <pageMargins left="0.70866141732283472" right="0.70866141732283472" top="0.74803149606299213" bottom="0.74803149606299213" header="0.31496062992125984" footer="0.31496062992125984"/>
  <pageSetup scale="4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370" operator="containsText" id="{1E3EE06B-FCF6-4158-AFF5-56B451DFCB4E}">
            <xm:f>NOT(ISERROR(SEARCH('Clasificación de los riesgos '!$J$10,K8)))</xm:f>
            <xm:f>'Clasificación de los riesgos '!$J$10</xm:f>
            <x14:dxf>
              <fill>
                <patternFill>
                  <bgColor rgb="FF33CC33"/>
                </patternFill>
              </fill>
            </x14:dxf>
          </x14:cfRule>
          <x14:cfRule type="containsText" priority="371" operator="containsText" id="{3AD84512-117E-4855-9C85-A6985F19160C}">
            <xm:f>NOT(ISERROR(SEARCH('Clasificación de los riesgos '!$J$8,K8)))</xm:f>
            <xm:f>'Clasificación de los riesgos '!$J$8</xm:f>
            <x14:dxf>
              <fill>
                <patternFill>
                  <bgColor rgb="FFFF9900"/>
                </patternFill>
              </fill>
            </x14:dxf>
          </x14:cfRule>
          <x14:cfRule type="containsText" priority="372" operator="containsText" id="{68674362-956E-4C4F-B2D3-94813D2A2F5B}">
            <xm:f>NOT(ISERROR(SEARCH('Clasificación de los riesgos '!$J$7,K8)))</xm:f>
            <xm:f>'Clasificación de los riesgos '!$J$7</xm:f>
            <x14:dxf>
              <fill>
                <patternFill>
                  <bgColor rgb="FFFF0000"/>
                </patternFill>
              </fill>
            </x14:dxf>
          </x14:cfRule>
          <x14:cfRule type="containsText" priority="373" operator="containsText" id="{9A00D3D7-E288-4FDF-8F28-BA7F1738F80E}">
            <xm:f>NOT(ISERROR(SEARCH('Clasificación de los riesgos '!$J$9,K8)))</xm:f>
            <xm:f>'Clasificación de los riesgos '!$J$9</xm:f>
            <x14:dxf>
              <fill>
                <patternFill>
                  <bgColor rgb="FFFFFF00"/>
                </patternFill>
              </fill>
            </x14:dxf>
          </x14:cfRule>
          <xm:sqref>K8</xm:sqref>
        </x14:conditionalFormatting>
        <x14:conditionalFormatting xmlns:xm="http://schemas.microsoft.com/office/excel/2006/main">
          <x14:cfRule type="containsText" priority="365" operator="containsText" id="{D1AB66DE-3F69-42A2-BEF7-9619D9D68859}">
            <xm:f>NOT(ISERROR(SEARCH('Clasificación de los riesgos '!$J$10,K9)))</xm:f>
            <xm:f>'Clasificación de los riesgos '!$J$10</xm:f>
            <x14:dxf>
              <fill>
                <patternFill>
                  <bgColor rgb="FF33CC33"/>
                </patternFill>
              </fill>
            </x14:dxf>
          </x14:cfRule>
          <x14:cfRule type="containsText" priority="366" operator="containsText" id="{44B61D82-8EB1-4F8C-9153-0D2827EF437B}">
            <xm:f>NOT(ISERROR(SEARCH('Clasificación de los riesgos '!$J$8,K9)))</xm:f>
            <xm:f>'Clasificación de los riesgos '!$J$8</xm:f>
            <x14:dxf>
              <fill>
                <patternFill>
                  <bgColor rgb="FFFF9900"/>
                </patternFill>
              </fill>
            </x14:dxf>
          </x14:cfRule>
          <x14:cfRule type="containsText" priority="367" operator="containsText" id="{D6C2FCE2-629A-432F-A992-D3601E63E31D}">
            <xm:f>NOT(ISERROR(SEARCH('Clasificación de los riesgos '!$J$7,K9)))</xm:f>
            <xm:f>'Clasificación de los riesgos '!$J$7</xm:f>
            <x14:dxf>
              <fill>
                <patternFill>
                  <bgColor rgb="FFFF0000"/>
                </patternFill>
              </fill>
            </x14:dxf>
          </x14:cfRule>
          <x14:cfRule type="containsText" priority="368" operator="containsText" id="{CF4FBC0D-815F-42A6-9C52-4E8B02125D5E}">
            <xm:f>NOT(ISERROR(SEARCH('Clasificación de los riesgos '!$J$9,K9)))</xm:f>
            <xm:f>'Clasificación de los riesgos '!$J$9</xm:f>
            <x14:dxf>
              <fill>
                <patternFill>
                  <bgColor rgb="FFFFFF00"/>
                </patternFill>
              </fill>
            </x14:dxf>
          </x14:cfRule>
          <xm:sqref>K9</xm:sqref>
        </x14:conditionalFormatting>
        <x14:conditionalFormatting xmlns:xm="http://schemas.microsoft.com/office/excel/2006/main">
          <x14:cfRule type="containsText" priority="360" operator="containsText" id="{A484FDB6-27F8-4BF3-BC28-18566EC223F8}">
            <xm:f>NOT(ISERROR(SEARCH('Clasificación de los riesgos '!$J$10,K10)))</xm:f>
            <xm:f>'Clasificación de los riesgos '!$J$10</xm:f>
            <x14:dxf>
              <fill>
                <patternFill>
                  <bgColor rgb="FF33CC33"/>
                </patternFill>
              </fill>
            </x14:dxf>
          </x14:cfRule>
          <x14:cfRule type="containsText" priority="361" operator="containsText" id="{2583C1E8-8711-4FC6-B578-F67B2A8AB71E}">
            <xm:f>NOT(ISERROR(SEARCH('Clasificación de los riesgos '!$J$8,K10)))</xm:f>
            <xm:f>'Clasificación de los riesgos '!$J$8</xm:f>
            <x14:dxf>
              <fill>
                <patternFill>
                  <bgColor rgb="FFFF9900"/>
                </patternFill>
              </fill>
            </x14:dxf>
          </x14:cfRule>
          <x14:cfRule type="containsText" priority="362" operator="containsText" id="{B05F25A3-C452-48C2-BBBC-4321C82C02BD}">
            <xm:f>NOT(ISERROR(SEARCH('Clasificación de los riesgos '!$J$7,K10)))</xm:f>
            <xm:f>'Clasificación de los riesgos '!$J$7</xm:f>
            <x14:dxf>
              <fill>
                <patternFill>
                  <bgColor rgb="FFFF0000"/>
                </patternFill>
              </fill>
            </x14:dxf>
          </x14:cfRule>
          <x14:cfRule type="containsText" priority="363" operator="containsText" id="{B92D6D16-4B17-459C-935D-5A6B923DEEFA}">
            <xm:f>NOT(ISERROR(SEARCH('Clasificación de los riesgos '!$J$9,K10)))</xm:f>
            <xm:f>'Clasificación de los riesgos '!$J$9</xm:f>
            <x14:dxf>
              <fill>
                <patternFill>
                  <bgColor rgb="FFFFFF00"/>
                </patternFill>
              </fill>
            </x14:dxf>
          </x14:cfRule>
          <xm:sqref>K10</xm:sqref>
        </x14:conditionalFormatting>
        <x14:conditionalFormatting xmlns:xm="http://schemas.microsoft.com/office/excel/2006/main">
          <x14:cfRule type="containsText" priority="355" operator="containsText" id="{F505ED43-15E0-4409-B566-E254B517B336}">
            <xm:f>NOT(ISERROR(SEARCH('Clasificación de los riesgos '!$J$10,K11)))</xm:f>
            <xm:f>'Clasificación de los riesgos '!$J$10</xm:f>
            <x14:dxf>
              <fill>
                <patternFill>
                  <bgColor rgb="FF33CC33"/>
                </patternFill>
              </fill>
            </x14:dxf>
          </x14:cfRule>
          <x14:cfRule type="containsText" priority="356" operator="containsText" id="{410644BB-89C7-451B-85B2-9FA32C91A781}">
            <xm:f>NOT(ISERROR(SEARCH('Clasificación de los riesgos '!$J$8,K11)))</xm:f>
            <xm:f>'Clasificación de los riesgos '!$J$8</xm:f>
            <x14:dxf>
              <fill>
                <patternFill>
                  <bgColor rgb="FFFF9900"/>
                </patternFill>
              </fill>
            </x14:dxf>
          </x14:cfRule>
          <x14:cfRule type="containsText" priority="357" operator="containsText" id="{62A23459-4072-4970-91F2-A5A14DB61321}">
            <xm:f>NOT(ISERROR(SEARCH('Clasificación de los riesgos '!$J$7,K11)))</xm:f>
            <xm:f>'Clasificación de los riesgos '!$J$7</xm:f>
            <x14:dxf>
              <fill>
                <patternFill>
                  <bgColor rgb="FFFF0000"/>
                </patternFill>
              </fill>
            </x14:dxf>
          </x14:cfRule>
          <x14:cfRule type="containsText" priority="358" operator="containsText" id="{D7E410FA-BF12-4673-88DF-9423B599B450}">
            <xm:f>NOT(ISERROR(SEARCH('Clasificación de los riesgos '!$J$9,K11)))</xm:f>
            <xm:f>'Clasificación de los riesgos '!$J$9</xm:f>
            <x14:dxf>
              <fill>
                <patternFill>
                  <bgColor rgb="FFFFFF00"/>
                </patternFill>
              </fill>
            </x14:dxf>
          </x14:cfRule>
          <xm:sqref>K11</xm:sqref>
        </x14:conditionalFormatting>
        <x14:conditionalFormatting xmlns:xm="http://schemas.microsoft.com/office/excel/2006/main">
          <x14:cfRule type="containsText" priority="350" operator="containsText" id="{10804B3C-88B3-4088-AFC4-D2EA39A1C423}">
            <xm:f>NOT(ISERROR(SEARCH('Clasificación de los riesgos '!$J$10,K14)))</xm:f>
            <xm:f>'Clasificación de los riesgos '!$J$10</xm:f>
            <x14:dxf>
              <fill>
                <patternFill>
                  <bgColor rgb="FF33CC33"/>
                </patternFill>
              </fill>
            </x14:dxf>
          </x14:cfRule>
          <x14:cfRule type="containsText" priority="351" operator="containsText" id="{00EF7F62-E1D4-4045-8881-410F4A027744}">
            <xm:f>NOT(ISERROR(SEARCH('Clasificación de los riesgos '!$J$8,K14)))</xm:f>
            <xm:f>'Clasificación de los riesgos '!$J$8</xm:f>
            <x14:dxf>
              <fill>
                <patternFill>
                  <bgColor rgb="FFFF9900"/>
                </patternFill>
              </fill>
            </x14:dxf>
          </x14:cfRule>
          <x14:cfRule type="containsText" priority="352" operator="containsText" id="{9A9A27CE-3FA5-4173-ABB9-00A555936875}">
            <xm:f>NOT(ISERROR(SEARCH('Clasificación de los riesgos '!$J$7,K14)))</xm:f>
            <xm:f>'Clasificación de los riesgos '!$J$7</xm:f>
            <x14:dxf>
              <fill>
                <patternFill>
                  <bgColor rgb="FFFF0000"/>
                </patternFill>
              </fill>
            </x14:dxf>
          </x14:cfRule>
          <x14:cfRule type="containsText" priority="353" operator="containsText" id="{9812187B-73D7-491F-B11D-737F1B155194}">
            <xm:f>NOT(ISERROR(SEARCH('Clasificación de los riesgos '!$J$9,K14)))</xm:f>
            <xm:f>'Clasificación de los riesgos '!$J$9</xm:f>
            <x14:dxf>
              <fill>
                <patternFill>
                  <bgColor rgb="FFFFFF00"/>
                </patternFill>
              </fill>
            </x14:dxf>
          </x14:cfRule>
          <xm:sqref>K14</xm:sqref>
        </x14:conditionalFormatting>
        <x14:conditionalFormatting xmlns:xm="http://schemas.microsoft.com/office/excel/2006/main">
          <x14:cfRule type="containsText" priority="345" operator="containsText" id="{6B22E4E9-6EB0-42A1-B844-73F3B6D0B06A}">
            <xm:f>NOT(ISERROR(SEARCH('Clasificación de los riesgos '!$J$10,K17)))</xm:f>
            <xm:f>'Clasificación de los riesgos '!$J$10</xm:f>
            <x14:dxf>
              <fill>
                <patternFill>
                  <bgColor rgb="FF33CC33"/>
                </patternFill>
              </fill>
            </x14:dxf>
          </x14:cfRule>
          <x14:cfRule type="containsText" priority="346" operator="containsText" id="{872416CC-1AE7-4A71-AC49-79E20651D0F3}">
            <xm:f>NOT(ISERROR(SEARCH('Clasificación de los riesgos '!$J$8,K17)))</xm:f>
            <xm:f>'Clasificación de los riesgos '!$J$8</xm:f>
            <x14:dxf>
              <fill>
                <patternFill>
                  <bgColor rgb="FFFF9900"/>
                </patternFill>
              </fill>
            </x14:dxf>
          </x14:cfRule>
          <x14:cfRule type="containsText" priority="347" operator="containsText" id="{FC3BAFA0-D685-4E2D-A0F6-DDF44CD72699}">
            <xm:f>NOT(ISERROR(SEARCH('Clasificación de los riesgos '!$J$7,K17)))</xm:f>
            <xm:f>'Clasificación de los riesgos '!$J$7</xm:f>
            <x14:dxf>
              <fill>
                <patternFill>
                  <bgColor rgb="FFFF0000"/>
                </patternFill>
              </fill>
            </x14:dxf>
          </x14:cfRule>
          <x14:cfRule type="containsText" priority="348" operator="containsText" id="{923EA120-DDC9-4F8F-944E-B589E3F01590}">
            <xm:f>NOT(ISERROR(SEARCH('Clasificación de los riesgos '!$J$9,K17)))</xm:f>
            <xm:f>'Clasificación de los riesgos '!$J$9</xm:f>
            <x14:dxf>
              <fill>
                <patternFill>
                  <bgColor rgb="FFFFFF00"/>
                </patternFill>
              </fill>
            </x14:dxf>
          </x14:cfRule>
          <xm:sqref>K17</xm:sqref>
        </x14:conditionalFormatting>
        <x14:conditionalFormatting xmlns:xm="http://schemas.microsoft.com/office/excel/2006/main">
          <x14:cfRule type="containsText" priority="340" operator="containsText" id="{8A79DB56-AA9A-4CD8-B4C6-25E96BD360EB}">
            <xm:f>NOT(ISERROR(SEARCH('Clasificación de los riesgos '!$J$10,K23)))</xm:f>
            <xm:f>'Clasificación de los riesgos '!$J$10</xm:f>
            <x14:dxf>
              <fill>
                <patternFill>
                  <bgColor rgb="FF33CC33"/>
                </patternFill>
              </fill>
            </x14:dxf>
          </x14:cfRule>
          <x14:cfRule type="containsText" priority="341" operator="containsText" id="{037CEAF3-50A6-4542-B4DB-F55FF823E419}">
            <xm:f>NOT(ISERROR(SEARCH('Clasificación de los riesgos '!$J$8,K23)))</xm:f>
            <xm:f>'Clasificación de los riesgos '!$J$8</xm:f>
            <x14:dxf>
              <fill>
                <patternFill>
                  <bgColor rgb="FFFF9900"/>
                </patternFill>
              </fill>
            </x14:dxf>
          </x14:cfRule>
          <x14:cfRule type="containsText" priority="342" operator="containsText" id="{28E1F982-9135-4779-9676-D892D44CC8D3}">
            <xm:f>NOT(ISERROR(SEARCH('Clasificación de los riesgos '!$J$7,K23)))</xm:f>
            <xm:f>'Clasificación de los riesgos '!$J$7</xm:f>
            <x14:dxf>
              <fill>
                <patternFill>
                  <bgColor rgb="FFFF0000"/>
                </patternFill>
              </fill>
            </x14:dxf>
          </x14:cfRule>
          <x14:cfRule type="containsText" priority="343" operator="containsText" id="{EB341120-185C-4E6D-8848-F86E82B21FEA}">
            <xm:f>NOT(ISERROR(SEARCH('Clasificación de los riesgos '!$J$9,K23)))</xm:f>
            <xm:f>'Clasificación de los riesgos '!$J$9</xm:f>
            <x14:dxf>
              <fill>
                <patternFill>
                  <bgColor rgb="FFFFFF00"/>
                </patternFill>
              </fill>
            </x14:dxf>
          </x14:cfRule>
          <xm:sqref>K23</xm:sqref>
        </x14:conditionalFormatting>
        <x14:conditionalFormatting xmlns:xm="http://schemas.microsoft.com/office/excel/2006/main">
          <x14:cfRule type="containsText" priority="335" operator="containsText" id="{4040D0FE-A12D-4F78-A451-CD23D1906BDE}">
            <xm:f>NOT(ISERROR(SEARCH('Clasificación de los riesgos '!$J$10,K24)))</xm:f>
            <xm:f>'Clasificación de los riesgos '!$J$10</xm:f>
            <x14:dxf>
              <fill>
                <patternFill>
                  <bgColor rgb="FF33CC33"/>
                </patternFill>
              </fill>
            </x14:dxf>
          </x14:cfRule>
          <x14:cfRule type="containsText" priority="336" operator="containsText" id="{0C42FDAF-22FB-47E6-B746-3260951B9521}">
            <xm:f>NOT(ISERROR(SEARCH('Clasificación de los riesgos '!$J$8,K24)))</xm:f>
            <xm:f>'Clasificación de los riesgos '!$J$8</xm:f>
            <x14:dxf>
              <fill>
                <patternFill>
                  <bgColor rgb="FFFF9900"/>
                </patternFill>
              </fill>
            </x14:dxf>
          </x14:cfRule>
          <x14:cfRule type="containsText" priority="337" operator="containsText" id="{9AF2C997-FE3E-4912-98A9-7A26A2D42D28}">
            <xm:f>NOT(ISERROR(SEARCH('Clasificación de los riesgos '!$J$7,K24)))</xm:f>
            <xm:f>'Clasificación de los riesgos '!$J$7</xm:f>
            <x14:dxf>
              <fill>
                <patternFill>
                  <bgColor rgb="FFFF0000"/>
                </patternFill>
              </fill>
            </x14:dxf>
          </x14:cfRule>
          <x14:cfRule type="containsText" priority="338" operator="containsText" id="{D8F22406-FA55-44A1-9E52-0433AB845AF7}">
            <xm:f>NOT(ISERROR(SEARCH('Clasificación de los riesgos '!$J$9,K24)))</xm:f>
            <xm:f>'Clasificación de los riesgos '!$J$9</xm:f>
            <x14:dxf>
              <fill>
                <patternFill>
                  <bgColor rgb="FFFFFF00"/>
                </patternFill>
              </fill>
            </x14:dxf>
          </x14:cfRule>
          <xm:sqref>K24</xm:sqref>
        </x14:conditionalFormatting>
        <x14:conditionalFormatting xmlns:xm="http://schemas.microsoft.com/office/excel/2006/main">
          <x14:cfRule type="containsText" priority="330" operator="containsText" id="{4BBD8AD7-C23F-4293-B9CE-FA568FBEE4D4}">
            <xm:f>NOT(ISERROR(SEARCH('Clasificación de los riesgos '!$J$10,K25)))</xm:f>
            <xm:f>'Clasificación de los riesgos '!$J$10</xm:f>
            <x14:dxf>
              <fill>
                <patternFill>
                  <bgColor rgb="FF33CC33"/>
                </patternFill>
              </fill>
            </x14:dxf>
          </x14:cfRule>
          <x14:cfRule type="containsText" priority="331" operator="containsText" id="{EDDE2782-9152-496A-A015-F1697A07823E}">
            <xm:f>NOT(ISERROR(SEARCH('Clasificación de los riesgos '!$J$8,K25)))</xm:f>
            <xm:f>'Clasificación de los riesgos '!$J$8</xm:f>
            <x14:dxf>
              <fill>
                <patternFill>
                  <bgColor rgb="FFFF9900"/>
                </patternFill>
              </fill>
            </x14:dxf>
          </x14:cfRule>
          <x14:cfRule type="containsText" priority="332" operator="containsText" id="{D1559F11-5325-4F8C-8CA5-5489C9D41CE3}">
            <xm:f>NOT(ISERROR(SEARCH('Clasificación de los riesgos '!$J$7,K25)))</xm:f>
            <xm:f>'Clasificación de los riesgos '!$J$7</xm:f>
            <x14:dxf>
              <fill>
                <patternFill>
                  <bgColor rgb="FFFF0000"/>
                </patternFill>
              </fill>
            </x14:dxf>
          </x14:cfRule>
          <x14:cfRule type="containsText" priority="333" operator="containsText" id="{C19699BE-9200-4DDA-8DA3-D3719EAAB1B5}">
            <xm:f>NOT(ISERROR(SEARCH('Clasificación de los riesgos '!$J$9,K25)))</xm:f>
            <xm:f>'Clasificación de los riesgos '!$J$9</xm:f>
            <x14:dxf>
              <fill>
                <patternFill>
                  <bgColor rgb="FFFFFF00"/>
                </patternFill>
              </fill>
            </x14:dxf>
          </x14:cfRule>
          <xm:sqref>K25</xm:sqref>
        </x14:conditionalFormatting>
        <x14:conditionalFormatting xmlns:xm="http://schemas.microsoft.com/office/excel/2006/main">
          <x14:cfRule type="containsText" priority="325" operator="containsText" id="{4108DBD0-DD18-4EB6-8E67-35F6AA394AF0}">
            <xm:f>NOT(ISERROR(SEARCH('Clasificación de los riesgos '!$J$10,K26)))</xm:f>
            <xm:f>'Clasificación de los riesgos '!$J$10</xm:f>
            <x14:dxf>
              <fill>
                <patternFill>
                  <bgColor rgb="FF33CC33"/>
                </patternFill>
              </fill>
            </x14:dxf>
          </x14:cfRule>
          <x14:cfRule type="containsText" priority="326" operator="containsText" id="{079F1A91-55E8-4D71-9E97-70833AC3CF51}">
            <xm:f>NOT(ISERROR(SEARCH('Clasificación de los riesgos '!$J$8,K26)))</xm:f>
            <xm:f>'Clasificación de los riesgos '!$J$8</xm:f>
            <x14:dxf>
              <fill>
                <patternFill>
                  <bgColor rgb="FFFF9900"/>
                </patternFill>
              </fill>
            </x14:dxf>
          </x14:cfRule>
          <x14:cfRule type="containsText" priority="327" operator="containsText" id="{A6E30977-1F7E-4B45-A60C-E2294459FCA4}">
            <xm:f>NOT(ISERROR(SEARCH('Clasificación de los riesgos '!$J$7,K26)))</xm:f>
            <xm:f>'Clasificación de los riesgos '!$J$7</xm:f>
            <x14:dxf>
              <fill>
                <patternFill>
                  <bgColor rgb="FFFF0000"/>
                </patternFill>
              </fill>
            </x14:dxf>
          </x14:cfRule>
          <x14:cfRule type="containsText" priority="328" operator="containsText" id="{717B1D3B-A37F-4C08-A9DD-634ADCAE079D}">
            <xm:f>NOT(ISERROR(SEARCH('Clasificación de los riesgos '!$J$9,K26)))</xm:f>
            <xm:f>'Clasificación de los riesgos '!$J$9</xm:f>
            <x14:dxf>
              <fill>
                <patternFill>
                  <bgColor rgb="FFFFFF00"/>
                </patternFill>
              </fill>
            </x14:dxf>
          </x14:cfRule>
          <xm:sqref>K26</xm:sqref>
        </x14:conditionalFormatting>
        <x14:conditionalFormatting xmlns:xm="http://schemas.microsoft.com/office/excel/2006/main">
          <x14:cfRule type="containsText" priority="320" operator="containsText" id="{0F9EE6F9-3718-47BA-9430-A7ABCBE47B8C}">
            <xm:f>NOT(ISERROR(SEARCH('Clasificación de los riesgos '!$J$10,K27)))</xm:f>
            <xm:f>'Clasificación de los riesgos '!$J$10</xm:f>
            <x14:dxf>
              <fill>
                <patternFill>
                  <bgColor rgb="FF33CC33"/>
                </patternFill>
              </fill>
            </x14:dxf>
          </x14:cfRule>
          <x14:cfRule type="containsText" priority="321" operator="containsText" id="{AA7C66E4-749E-4AD2-9363-237688E28CE4}">
            <xm:f>NOT(ISERROR(SEARCH('Clasificación de los riesgos '!$J$8,K27)))</xm:f>
            <xm:f>'Clasificación de los riesgos '!$J$8</xm:f>
            <x14:dxf>
              <fill>
                <patternFill>
                  <bgColor rgb="FFFF9900"/>
                </patternFill>
              </fill>
            </x14:dxf>
          </x14:cfRule>
          <x14:cfRule type="containsText" priority="322" operator="containsText" id="{6EAA7781-D5D0-4C90-852A-5B742C0DC4F1}">
            <xm:f>NOT(ISERROR(SEARCH('Clasificación de los riesgos '!$J$7,K27)))</xm:f>
            <xm:f>'Clasificación de los riesgos '!$J$7</xm:f>
            <x14:dxf>
              <fill>
                <patternFill>
                  <bgColor rgb="FFFF0000"/>
                </patternFill>
              </fill>
            </x14:dxf>
          </x14:cfRule>
          <x14:cfRule type="containsText" priority="323" operator="containsText" id="{FF020811-6072-40AF-B754-DE89635493A7}">
            <xm:f>NOT(ISERROR(SEARCH('Clasificación de los riesgos '!$J$9,K27)))</xm:f>
            <xm:f>'Clasificación de los riesgos '!$J$9</xm:f>
            <x14:dxf>
              <fill>
                <patternFill>
                  <bgColor rgb="FFFFFF00"/>
                </patternFill>
              </fill>
            </x14:dxf>
          </x14:cfRule>
          <xm:sqref>K27</xm:sqref>
        </x14:conditionalFormatting>
        <x14:conditionalFormatting xmlns:xm="http://schemas.microsoft.com/office/excel/2006/main">
          <x14:cfRule type="containsText" priority="315" operator="containsText" id="{6470EC35-8222-42AB-8303-ABAF8DBD79CC}">
            <xm:f>NOT(ISERROR(SEARCH('Clasificación de los riesgos '!$J$10,K28)))</xm:f>
            <xm:f>'Clasificación de los riesgos '!$J$10</xm:f>
            <x14:dxf>
              <fill>
                <patternFill>
                  <bgColor rgb="FF33CC33"/>
                </patternFill>
              </fill>
            </x14:dxf>
          </x14:cfRule>
          <x14:cfRule type="containsText" priority="316" operator="containsText" id="{4F394AC0-2B1E-4509-844C-225EE24C8BC2}">
            <xm:f>NOT(ISERROR(SEARCH('Clasificación de los riesgos '!$J$8,K28)))</xm:f>
            <xm:f>'Clasificación de los riesgos '!$J$8</xm:f>
            <x14:dxf>
              <fill>
                <patternFill>
                  <bgColor rgb="FFFF9900"/>
                </patternFill>
              </fill>
            </x14:dxf>
          </x14:cfRule>
          <x14:cfRule type="containsText" priority="317" operator="containsText" id="{2090206B-B029-4175-BF88-E0A64E772CA2}">
            <xm:f>NOT(ISERROR(SEARCH('Clasificación de los riesgos '!$J$7,K28)))</xm:f>
            <xm:f>'Clasificación de los riesgos '!$J$7</xm:f>
            <x14:dxf>
              <fill>
                <patternFill>
                  <bgColor rgb="FFFF0000"/>
                </patternFill>
              </fill>
            </x14:dxf>
          </x14:cfRule>
          <x14:cfRule type="containsText" priority="318" operator="containsText" id="{88A22FE4-DED6-4ABA-80D0-3706E5BC9BAB}">
            <xm:f>NOT(ISERROR(SEARCH('Clasificación de los riesgos '!$J$9,K28)))</xm:f>
            <xm:f>'Clasificación de los riesgos '!$J$9</xm:f>
            <x14:dxf>
              <fill>
                <patternFill>
                  <bgColor rgb="FFFFFF00"/>
                </patternFill>
              </fill>
            </x14:dxf>
          </x14:cfRule>
          <xm:sqref>K28</xm:sqref>
        </x14:conditionalFormatting>
        <x14:conditionalFormatting xmlns:xm="http://schemas.microsoft.com/office/excel/2006/main">
          <x14:cfRule type="containsText" priority="310" operator="containsText" id="{C3D2A0F6-12A3-46A5-B25A-F84112F9C22E}">
            <xm:f>NOT(ISERROR(SEARCH('Clasificación de los riesgos '!$J$10,K29)))</xm:f>
            <xm:f>'Clasificación de los riesgos '!$J$10</xm:f>
            <x14:dxf>
              <fill>
                <patternFill>
                  <bgColor rgb="FF33CC33"/>
                </patternFill>
              </fill>
            </x14:dxf>
          </x14:cfRule>
          <x14:cfRule type="containsText" priority="311" operator="containsText" id="{12A016B1-F2B5-435D-A45C-952F3068BD18}">
            <xm:f>NOT(ISERROR(SEARCH('Clasificación de los riesgos '!$J$8,K29)))</xm:f>
            <xm:f>'Clasificación de los riesgos '!$J$8</xm:f>
            <x14:dxf>
              <fill>
                <patternFill>
                  <bgColor rgb="FFFF9900"/>
                </patternFill>
              </fill>
            </x14:dxf>
          </x14:cfRule>
          <x14:cfRule type="containsText" priority="312" operator="containsText" id="{F89E6FCF-AFD6-4C58-8199-50D14C4156F4}">
            <xm:f>NOT(ISERROR(SEARCH('Clasificación de los riesgos '!$J$7,K29)))</xm:f>
            <xm:f>'Clasificación de los riesgos '!$J$7</xm:f>
            <x14:dxf>
              <fill>
                <patternFill>
                  <bgColor rgb="FFFF0000"/>
                </patternFill>
              </fill>
            </x14:dxf>
          </x14:cfRule>
          <x14:cfRule type="containsText" priority="313" operator="containsText" id="{1233E9E5-B7FD-4076-AFE5-3AF0BF050881}">
            <xm:f>NOT(ISERROR(SEARCH('Clasificación de los riesgos '!$J$9,K29)))</xm:f>
            <xm:f>'Clasificación de los riesgos '!$J$9</xm:f>
            <x14:dxf>
              <fill>
                <patternFill>
                  <bgColor rgb="FFFFFF00"/>
                </patternFill>
              </fill>
            </x14:dxf>
          </x14:cfRule>
          <xm:sqref>K29</xm:sqref>
        </x14:conditionalFormatting>
        <x14:conditionalFormatting xmlns:xm="http://schemas.microsoft.com/office/excel/2006/main">
          <x14:cfRule type="containsText" priority="305" operator="containsText" id="{B891A882-A7F7-40DC-BDEE-E7CCA6D57D68}">
            <xm:f>NOT(ISERROR(SEARCH('Clasificación de los riesgos '!$J$10,K30)))</xm:f>
            <xm:f>'Clasificación de los riesgos '!$J$10</xm:f>
            <x14:dxf>
              <fill>
                <patternFill>
                  <bgColor rgb="FF33CC33"/>
                </patternFill>
              </fill>
            </x14:dxf>
          </x14:cfRule>
          <x14:cfRule type="containsText" priority="306" operator="containsText" id="{C4A9CC38-3E42-451F-A21D-5DF37DC52187}">
            <xm:f>NOT(ISERROR(SEARCH('Clasificación de los riesgos '!$J$8,K30)))</xm:f>
            <xm:f>'Clasificación de los riesgos '!$J$8</xm:f>
            <x14:dxf>
              <fill>
                <patternFill>
                  <bgColor rgb="FFFF9900"/>
                </patternFill>
              </fill>
            </x14:dxf>
          </x14:cfRule>
          <x14:cfRule type="containsText" priority="307" operator="containsText" id="{4EED0EA4-5C83-423D-A4AC-50BF6E53AEC3}">
            <xm:f>NOT(ISERROR(SEARCH('Clasificación de los riesgos '!$J$7,K30)))</xm:f>
            <xm:f>'Clasificación de los riesgos '!$J$7</xm:f>
            <x14:dxf>
              <fill>
                <patternFill>
                  <bgColor rgb="FFFF0000"/>
                </patternFill>
              </fill>
            </x14:dxf>
          </x14:cfRule>
          <x14:cfRule type="containsText" priority="308" operator="containsText" id="{4C03C259-D535-4475-A71C-FD36158FE095}">
            <xm:f>NOT(ISERROR(SEARCH('Clasificación de los riesgos '!$J$9,K30)))</xm:f>
            <xm:f>'Clasificación de los riesgos '!$J$9</xm:f>
            <x14:dxf>
              <fill>
                <patternFill>
                  <bgColor rgb="FFFFFF00"/>
                </patternFill>
              </fill>
            </x14:dxf>
          </x14:cfRule>
          <xm:sqref>K30</xm:sqref>
        </x14:conditionalFormatting>
        <x14:conditionalFormatting xmlns:xm="http://schemas.microsoft.com/office/excel/2006/main">
          <x14:cfRule type="containsText" priority="300" operator="containsText" id="{E04DCBC7-73C0-437F-8DE8-3E4DD2CE03C0}">
            <xm:f>NOT(ISERROR(SEARCH('Clasificación de los riesgos '!$J$10,K31)))</xm:f>
            <xm:f>'Clasificación de los riesgos '!$J$10</xm:f>
            <x14:dxf>
              <fill>
                <patternFill>
                  <bgColor rgb="FF33CC33"/>
                </patternFill>
              </fill>
            </x14:dxf>
          </x14:cfRule>
          <x14:cfRule type="containsText" priority="301" operator="containsText" id="{2523D375-A4E4-4A66-B199-C7A2B12DDF30}">
            <xm:f>NOT(ISERROR(SEARCH('Clasificación de los riesgos '!$J$8,K31)))</xm:f>
            <xm:f>'Clasificación de los riesgos '!$J$8</xm:f>
            <x14:dxf>
              <fill>
                <patternFill>
                  <bgColor rgb="FFFF9900"/>
                </patternFill>
              </fill>
            </x14:dxf>
          </x14:cfRule>
          <x14:cfRule type="containsText" priority="302" operator="containsText" id="{5AD2CB87-946D-4B8F-832B-148CA2494DFC}">
            <xm:f>NOT(ISERROR(SEARCH('Clasificación de los riesgos '!$J$7,K31)))</xm:f>
            <xm:f>'Clasificación de los riesgos '!$J$7</xm:f>
            <x14:dxf>
              <fill>
                <patternFill>
                  <bgColor rgb="FFFF0000"/>
                </patternFill>
              </fill>
            </x14:dxf>
          </x14:cfRule>
          <x14:cfRule type="containsText" priority="303" operator="containsText" id="{2AC989FE-D825-455D-BB43-400909C90ED0}">
            <xm:f>NOT(ISERROR(SEARCH('Clasificación de los riesgos '!$J$9,K31)))</xm:f>
            <xm:f>'Clasificación de los riesgos '!$J$9</xm:f>
            <x14:dxf>
              <fill>
                <patternFill>
                  <bgColor rgb="FFFFFF00"/>
                </patternFill>
              </fill>
            </x14:dxf>
          </x14:cfRule>
          <xm:sqref>K31</xm:sqref>
        </x14:conditionalFormatting>
        <x14:conditionalFormatting xmlns:xm="http://schemas.microsoft.com/office/excel/2006/main">
          <x14:cfRule type="containsText" priority="295" operator="containsText" id="{09C013AB-D0B5-4626-A600-167D33A603EE}">
            <xm:f>NOT(ISERROR(SEARCH('Clasificación de los riesgos '!$J$10,K32)))</xm:f>
            <xm:f>'Clasificación de los riesgos '!$J$10</xm:f>
            <x14:dxf>
              <fill>
                <patternFill>
                  <bgColor rgb="FF33CC33"/>
                </patternFill>
              </fill>
            </x14:dxf>
          </x14:cfRule>
          <x14:cfRule type="containsText" priority="296" operator="containsText" id="{B0C4FA55-96AE-4361-8C8A-9F54D6B8BA50}">
            <xm:f>NOT(ISERROR(SEARCH('Clasificación de los riesgos '!$J$8,K32)))</xm:f>
            <xm:f>'Clasificación de los riesgos '!$J$8</xm:f>
            <x14:dxf>
              <fill>
                <patternFill>
                  <bgColor rgb="FFFF9900"/>
                </patternFill>
              </fill>
            </x14:dxf>
          </x14:cfRule>
          <x14:cfRule type="containsText" priority="297" operator="containsText" id="{B99A579D-13D0-42F8-80A8-88AC3C1977B3}">
            <xm:f>NOT(ISERROR(SEARCH('Clasificación de los riesgos '!$J$7,K32)))</xm:f>
            <xm:f>'Clasificación de los riesgos '!$J$7</xm:f>
            <x14:dxf>
              <fill>
                <patternFill>
                  <bgColor rgb="FFFF0000"/>
                </patternFill>
              </fill>
            </x14:dxf>
          </x14:cfRule>
          <x14:cfRule type="containsText" priority="298" operator="containsText" id="{0FA60DF2-5C48-44C3-ADA0-4D436D713BE0}">
            <xm:f>NOT(ISERROR(SEARCH('Clasificación de los riesgos '!$J$9,K32)))</xm:f>
            <xm:f>'Clasificación de los riesgos '!$J$9</xm:f>
            <x14:dxf>
              <fill>
                <patternFill>
                  <bgColor rgb="FFFFFF00"/>
                </patternFill>
              </fill>
            </x14:dxf>
          </x14:cfRule>
          <xm:sqref>K32</xm:sqref>
        </x14:conditionalFormatting>
        <x14:conditionalFormatting xmlns:xm="http://schemas.microsoft.com/office/excel/2006/main">
          <x14:cfRule type="containsText" priority="290" operator="containsText" id="{D939B15F-A398-413D-B766-F69190F1B133}">
            <xm:f>NOT(ISERROR(SEARCH('Clasificación de los riesgos '!$J$10,K33)))</xm:f>
            <xm:f>'Clasificación de los riesgos '!$J$10</xm:f>
            <x14:dxf>
              <fill>
                <patternFill>
                  <bgColor rgb="FF33CC33"/>
                </patternFill>
              </fill>
            </x14:dxf>
          </x14:cfRule>
          <x14:cfRule type="containsText" priority="291" operator="containsText" id="{BDE3E002-EE25-472E-AB25-8826428A6BB9}">
            <xm:f>NOT(ISERROR(SEARCH('Clasificación de los riesgos '!$J$8,K33)))</xm:f>
            <xm:f>'Clasificación de los riesgos '!$J$8</xm:f>
            <x14:dxf>
              <fill>
                <patternFill>
                  <bgColor rgb="FFFF9900"/>
                </patternFill>
              </fill>
            </x14:dxf>
          </x14:cfRule>
          <x14:cfRule type="containsText" priority="292" operator="containsText" id="{7EB788E6-26F6-4514-B034-60312994CCE2}">
            <xm:f>NOT(ISERROR(SEARCH('Clasificación de los riesgos '!$J$7,K33)))</xm:f>
            <xm:f>'Clasificación de los riesgos '!$J$7</xm:f>
            <x14:dxf>
              <fill>
                <patternFill>
                  <bgColor rgb="FFFF0000"/>
                </patternFill>
              </fill>
            </x14:dxf>
          </x14:cfRule>
          <x14:cfRule type="containsText" priority="293" operator="containsText" id="{36A2AAB9-EC1D-4E04-BD0D-D1E740B06CF0}">
            <xm:f>NOT(ISERROR(SEARCH('Clasificación de los riesgos '!$J$9,K33)))</xm:f>
            <xm:f>'Clasificación de los riesgos '!$J$9</xm:f>
            <x14:dxf>
              <fill>
                <patternFill>
                  <bgColor rgb="FFFFFF00"/>
                </patternFill>
              </fill>
            </x14:dxf>
          </x14:cfRule>
          <xm:sqref>K33:K34</xm:sqref>
        </x14:conditionalFormatting>
        <x14:conditionalFormatting xmlns:xm="http://schemas.microsoft.com/office/excel/2006/main">
          <x14:cfRule type="containsText" priority="285" operator="containsText" id="{ADE9AF69-AB38-4EEB-92AC-72C657718B3D}">
            <xm:f>NOT(ISERROR(SEARCH('Clasificación de los riesgos '!$J$10,K35)))</xm:f>
            <xm:f>'Clasificación de los riesgos '!$J$10</xm:f>
            <x14:dxf>
              <fill>
                <patternFill>
                  <bgColor rgb="FF33CC33"/>
                </patternFill>
              </fill>
            </x14:dxf>
          </x14:cfRule>
          <x14:cfRule type="containsText" priority="286" operator="containsText" id="{F5E49AA3-CF6D-42E1-A868-F134D311503D}">
            <xm:f>NOT(ISERROR(SEARCH('Clasificación de los riesgos '!$J$8,K35)))</xm:f>
            <xm:f>'Clasificación de los riesgos '!$J$8</xm:f>
            <x14:dxf>
              <fill>
                <patternFill>
                  <bgColor rgb="FFFF9900"/>
                </patternFill>
              </fill>
            </x14:dxf>
          </x14:cfRule>
          <x14:cfRule type="containsText" priority="287" operator="containsText" id="{58C3F233-93B7-40B4-A17B-0F2DD1DC25B6}">
            <xm:f>NOT(ISERROR(SEARCH('Clasificación de los riesgos '!$J$7,K35)))</xm:f>
            <xm:f>'Clasificación de los riesgos '!$J$7</xm:f>
            <x14:dxf>
              <fill>
                <patternFill>
                  <bgColor rgb="FFFF0000"/>
                </patternFill>
              </fill>
            </x14:dxf>
          </x14:cfRule>
          <x14:cfRule type="containsText" priority="288" operator="containsText" id="{9789CEF5-6575-471D-BBFD-B2AE81129F40}">
            <xm:f>NOT(ISERROR(SEARCH('Clasificación de los riesgos '!$J$9,K35)))</xm:f>
            <xm:f>'Clasificación de los riesgos '!$J$9</xm:f>
            <x14:dxf>
              <fill>
                <patternFill>
                  <bgColor rgb="FFFFFF00"/>
                </patternFill>
              </fill>
            </x14:dxf>
          </x14:cfRule>
          <xm:sqref>K35:K36</xm:sqref>
        </x14:conditionalFormatting>
        <x14:conditionalFormatting xmlns:xm="http://schemas.microsoft.com/office/excel/2006/main">
          <x14:cfRule type="containsText" priority="280" operator="containsText" id="{2A9B9A7F-519D-4811-B296-F7335CBD2BFF}">
            <xm:f>NOT(ISERROR(SEARCH('Clasificación de los riesgos '!$J$10,K37)))</xm:f>
            <xm:f>'Clasificación de los riesgos '!$J$10</xm:f>
            <x14:dxf>
              <fill>
                <patternFill>
                  <bgColor rgb="FF33CC33"/>
                </patternFill>
              </fill>
            </x14:dxf>
          </x14:cfRule>
          <x14:cfRule type="containsText" priority="281" operator="containsText" id="{E7B5E1BC-431B-46EF-A44E-929437FA9135}">
            <xm:f>NOT(ISERROR(SEARCH('Clasificación de los riesgos '!$J$8,K37)))</xm:f>
            <xm:f>'Clasificación de los riesgos '!$J$8</xm:f>
            <x14:dxf>
              <fill>
                <patternFill>
                  <bgColor rgb="FFFF9900"/>
                </patternFill>
              </fill>
            </x14:dxf>
          </x14:cfRule>
          <x14:cfRule type="containsText" priority="282" operator="containsText" id="{39F3BE84-E249-4B3B-94CB-258625C5B190}">
            <xm:f>NOT(ISERROR(SEARCH('Clasificación de los riesgos '!$J$7,K37)))</xm:f>
            <xm:f>'Clasificación de los riesgos '!$J$7</xm:f>
            <x14:dxf>
              <fill>
                <patternFill>
                  <bgColor rgb="FFFF0000"/>
                </patternFill>
              </fill>
            </x14:dxf>
          </x14:cfRule>
          <x14:cfRule type="containsText" priority="283" operator="containsText" id="{2EC42D25-CA06-424B-BE4E-DE23CB886E98}">
            <xm:f>NOT(ISERROR(SEARCH('Clasificación de los riesgos '!$J$9,K37)))</xm:f>
            <xm:f>'Clasificación de los riesgos '!$J$9</xm:f>
            <x14:dxf>
              <fill>
                <patternFill>
                  <bgColor rgb="FFFFFF00"/>
                </patternFill>
              </fill>
            </x14:dxf>
          </x14:cfRule>
          <xm:sqref>K37</xm:sqref>
        </x14:conditionalFormatting>
        <x14:conditionalFormatting xmlns:xm="http://schemas.microsoft.com/office/excel/2006/main">
          <x14:cfRule type="containsText" priority="275" operator="containsText" id="{DE6C6038-71A2-4AB2-9938-A232A2361552}">
            <xm:f>NOT(ISERROR(SEARCH('Clasificación de los riesgos '!$J$10,K49)))</xm:f>
            <xm:f>'Clasificación de los riesgos '!$J$10</xm:f>
            <x14:dxf>
              <fill>
                <patternFill>
                  <bgColor rgb="FF33CC33"/>
                </patternFill>
              </fill>
            </x14:dxf>
          </x14:cfRule>
          <x14:cfRule type="containsText" priority="276" operator="containsText" id="{6E2810E9-3B82-4673-8764-BDC956AA3F59}">
            <xm:f>NOT(ISERROR(SEARCH('Clasificación de los riesgos '!$J$8,K49)))</xm:f>
            <xm:f>'Clasificación de los riesgos '!$J$8</xm:f>
            <x14:dxf>
              <fill>
                <patternFill>
                  <bgColor rgb="FFFF9900"/>
                </patternFill>
              </fill>
            </x14:dxf>
          </x14:cfRule>
          <x14:cfRule type="containsText" priority="277" operator="containsText" id="{75D92C02-0DC9-470F-B235-7683B46BA90A}">
            <xm:f>NOT(ISERROR(SEARCH('Clasificación de los riesgos '!$J$7,K49)))</xm:f>
            <xm:f>'Clasificación de los riesgos '!$J$7</xm:f>
            <x14:dxf>
              <fill>
                <patternFill>
                  <bgColor rgb="FFFF0000"/>
                </patternFill>
              </fill>
            </x14:dxf>
          </x14:cfRule>
          <x14:cfRule type="containsText" priority="278" operator="containsText" id="{FF0C0077-F8D5-4662-8243-D2E703FE41C7}">
            <xm:f>NOT(ISERROR(SEARCH('Clasificación de los riesgos '!$J$9,K49)))</xm:f>
            <xm:f>'Clasificación de los riesgos '!$J$9</xm:f>
            <x14:dxf>
              <fill>
                <patternFill>
                  <bgColor rgb="FFFFFF00"/>
                </patternFill>
              </fill>
            </x14:dxf>
          </x14:cfRule>
          <xm:sqref>K49</xm:sqref>
        </x14:conditionalFormatting>
        <x14:conditionalFormatting xmlns:xm="http://schemas.microsoft.com/office/excel/2006/main">
          <x14:cfRule type="containsText" priority="270" operator="containsText" id="{C5A0D507-F4AD-4C31-BB13-A62B9821D952}">
            <xm:f>NOT(ISERROR(SEARCH('Clasificación de los riesgos '!$J$10,K52)))</xm:f>
            <xm:f>'Clasificación de los riesgos '!$J$10</xm:f>
            <x14:dxf>
              <fill>
                <patternFill>
                  <bgColor rgb="FF33CC33"/>
                </patternFill>
              </fill>
            </x14:dxf>
          </x14:cfRule>
          <x14:cfRule type="containsText" priority="271" operator="containsText" id="{2A87144E-6BBB-4F43-A687-C574536808A5}">
            <xm:f>NOT(ISERROR(SEARCH('Clasificación de los riesgos '!$J$8,K52)))</xm:f>
            <xm:f>'Clasificación de los riesgos '!$J$8</xm:f>
            <x14:dxf>
              <fill>
                <patternFill>
                  <bgColor rgb="FFFF9900"/>
                </patternFill>
              </fill>
            </x14:dxf>
          </x14:cfRule>
          <x14:cfRule type="containsText" priority="272" operator="containsText" id="{D27CD5C4-2A44-40A7-A854-E4E4B4668A20}">
            <xm:f>NOT(ISERROR(SEARCH('Clasificación de los riesgos '!$J$7,K52)))</xm:f>
            <xm:f>'Clasificación de los riesgos '!$J$7</xm:f>
            <x14:dxf>
              <fill>
                <patternFill>
                  <bgColor rgb="FFFF0000"/>
                </patternFill>
              </fill>
            </x14:dxf>
          </x14:cfRule>
          <x14:cfRule type="containsText" priority="273" operator="containsText" id="{7D8D5985-5DF3-4A50-87DD-D4E49918A311}">
            <xm:f>NOT(ISERROR(SEARCH('Clasificación de los riesgos '!$J$9,K52)))</xm:f>
            <xm:f>'Clasificación de los riesgos '!$J$9</xm:f>
            <x14:dxf>
              <fill>
                <patternFill>
                  <bgColor rgb="FFFFFF00"/>
                </patternFill>
              </fill>
            </x14:dxf>
          </x14:cfRule>
          <xm:sqref>K52</xm:sqref>
        </x14:conditionalFormatting>
        <x14:conditionalFormatting xmlns:xm="http://schemas.microsoft.com/office/excel/2006/main">
          <x14:cfRule type="containsText" priority="265" operator="containsText" id="{8DA7B055-E657-4D2D-B92E-7726AC32E995}">
            <xm:f>NOT(ISERROR(SEARCH('Clasificación de los riesgos '!$J$10,K53)))</xm:f>
            <xm:f>'Clasificación de los riesgos '!$J$10</xm:f>
            <x14:dxf>
              <fill>
                <patternFill>
                  <bgColor rgb="FF33CC33"/>
                </patternFill>
              </fill>
            </x14:dxf>
          </x14:cfRule>
          <x14:cfRule type="containsText" priority="266" operator="containsText" id="{5D03D5DD-A1D6-4B1D-85ED-6B3AAAF4012A}">
            <xm:f>NOT(ISERROR(SEARCH('Clasificación de los riesgos '!$J$8,K53)))</xm:f>
            <xm:f>'Clasificación de los riesgos '!$J$8</xm:f>
            <x14:dxf>
              <fill>
                <patternFill>
                  <bgColor rgb="FFFF9900"/>
                </patternFill>
              </fill>
            </x14:dxf>
          </x14:cfRule>
          <x14:cfRule type="containsText" priority="267" operator="containsText" id="{F4B971AB-2C59-487F-BA9E-CA3223730B90}">
            <xm:f>NOT(ISERROR(SEARCH('Clasificación de los riesgos '!$J$7,K53)))</xm:f>
            <xm:f>'Clasificación de los riesgos '!$J$7</xm:f>
            <x14:dxf>
              <fill>
                <patternFill>
                  <bgColor rgb="FFFF0000"/>
                </patternFill>
              </fill>
            </x14:dxf>
          </x14:cfRule>
          <x14:cfRule type="containsText" priority="268" operator="containsText" id="{38FBF9CE-7AD5-4F99-BDEF-B4CEF653C912}">
            <xm:f>NOT(ISERROR(SEARCH('Clasificación de los riesgos '!$J$9,K53)))</xm:f>
            <xm:f>'Clasificación de los riesgos '!$J$9</xm:f>
            <x14:dxf>
              <fill>
                <patternFill>
                  <bgColor rgb="FFFFFF00"/>
                </patternFill>
              </fill>
            </x14:dxf>
          </x14:cfRule>
          <xm:sqref>K53</xm:sqref>
        </x14:conditionalFormatting>
        <x14:conditionalFormatting xmlns:xm="http://schemas.microsoft.com/office/excel/2006/main">
          <x14:cfRule type="containsText" priority="260" operator="containsText" id="{2BB7C2E7-14C2-4283-8C6D-D52B16D9CC94}">
            <xm:f>NOT(ISERROR(SEARCH('Clasificación de los riesgos '!$J$10,K56)))</xm:f>
            <xm:f>'Clasificación de los riesgos '!$J$10</xm:f>
            <x14:dxf>
              <fill>
                <patternFill>
                  <bgColor rgb="FF33CC33"/>
                </patternFill>
              </fill>
            </x14:dxf>
          </x14:cfRule>
          <x14:cfRule type="containsText" priority="261" operator="containsText" id="{36BC669F-0002-4974-ADE1-66BBEC9380F2}">
            <xm:f>NOT(ISERROR(SEARCH('Clasificación de los riesgos '!$J$8,K56)))</xm:f>
            <xm:f>'Clasificación de los riesgos '!$J$8</xm:f>
            <x14:dxf>
              <fill>
                <patternFill>
                  <bgColor rgb="FFFF9900"/>
                </patternFill>
              </fill>
            </x14:dxf>
          </x14:cfRule>
          <x14:cfRule type="containsText" priority="262" operator="containsText" id="{58A5DAD2-A9A3-422D-A722-23177CA3892A}">
            <xm:f>NOT(ISERROR(SEARCH('Clasificación de los riesgos '!$J$7,K56)))</xm:f>
            <xm:f>'Clasificación de los riesgos '!$J$7</xm:f>
            <x14:dxf>
              <fill>
                <patternFill>
                  <bgColor rgb="FFFF0000"/>
                </patternFill>
              </fill>
            </x14:dxf>
          </x14:cfRule>
          <x14:cfRule type="containsText" priority="263" operator="containsText" id="{E877300C-ED0C-4E9A-9310-A1FB6B08F412}">
            <xm:f>NOT(ISERROR(SEARCH('Clasificación de los riesgos '!$J$9,K56)))</xm:f>
            <xm:f>'Clasificación de los riesgos '!$J$9</xm:f>
            <x14:dxf>
              <fill>
                <patternFill>
                  <bgColor rgb="FFFFFF00"/>
                </patternFill>
              </fill>
            </x14:dxf>
          </x14:cfRule>
          <xm:sqref>K56</xm:sqref>
        </x14:conditionalFormatting>
        <x14:conditionalFormatting xmlns:xm="http://schemas.microsoft.com/office/excel/2006/main">
          <x14:cfRule type="containsText" priority="255" operator="containsText" id="{B9730D50-B5A3-4B2A-85FD-5FA2DF88C550}">
            <xm:f>NOT(ISERROR(SEARCH('Clasificación de los riesgos '!$J$10,K57)))</xm:f>
            <xm:f>'Clasificación de los riesgos '!$J$10</xm:f>
            <x14:dxf>
              <fill>
                <patternFill>
                  <bgColor rgb="FF33CC33"/>
                </patternFill>
              </fill>
            </x14:dxf>
          </x14:cfRule>
          <x14:cfRule type="containsText" priority="256" operator="containsText" id="{AFB4E416-84FE-49F2-9464-C01E92E3F9FB}">
            <xm:f>NOT(ISERROR(SEARCH('Clasificación de los riesgos '!$J$8,K57)))</xm:f>
            <xm:f>'Clasificación de los riesgos '!$J$8</xm:f>
            <x14:dxf>
              <fill>
                <patternFill>
                  <bgColor rgb="FFFF9900"/>
                </patternFill>
              </fill>
            </x14:dxf>
          </x14:cfRule>
          <x14:cfRule type="containsText" priority="257" operator="containsText" id="{80745183-EA0D-4C02-B321-1B69FCA93F19}">
            <xm:f>NOT(ISERROR(SEARCH('Clasificación de los riesgos '!$J$7,K57)))</xm:f>
            <xm:f>'Clasificación de los riesgos '!$J$7</xm:f>
            <x14:dxf>
              <fill>
                <patternFill>
                  <bgColor rgb="FFFF0000"/>
                </patternFill>
              </fill>
            </x14:dxf>
          </x14:cfRule>
          <x14:cfRule type="containsText" priority="258" operator="containsText" id="{740BF127-59D6-4809-AF12-E04CBFB7A59F}">
            <xm:f>NOT(ISERROR(SEARCH('Clasificación de los riesgos '!$J$9,K57)))</xm:f>
            <xm:f>'Clasificación de los riesgos '!$J$9</xm:f>
            <x14:dxf>
              <fill>
                <patternFill>
                  <bgColor rgb="FFFFFF00"/>
                </patternFill>
              </fill>
            </x14:dxf>
          </x14:cfRule>
          <xm:sqref>K57</xm:sqref>
        </x14:conditionalFormatting>
        <x14:conditionalFormatting xmlns:xm="http://schemas.microsoft.com/office/excel/2006/main">
          <x14:cfRule type="containsText" priority="250" operator="containsText" id="{CF8B5858-4044-4705-A436-067FCA71A4A0}">
            <xm:f>NOT(ISERROR(SEARCH('Clasificación de los riesgos '!$J$10,K58)))</xm:f>
            <xm:f>'Clasificación de los riesgos '!$J$10</xm:f>
            <x14:dxf>
              <fill>
                <patternFill>
                  <bgColor rgb="FF33CC33"/>
                </patternFill>
              </fill>
            </x14:dxf>
          </x14:cfRule>
          <x14:cfRule type="containsText" priority="251" operator="containsText" id="{056ADA8D-4701-43FA-A11D-AF034D2C4776}">
            <xm:f>NOT(ISERROR(SEARCH('Clasificación de los riesgos '!$J$8,K58)))</xm:f>
            <xm:f>'Clasificación de los riesgos '!$J$8</xm:f>
            <x14:dxf>
              <fill>
                <patternFill>
                  <bgColor rgb="FFFF9900"/>
                </patternFill>
              </fill>
            </x14:dxf>
          </x14:cfRule>
          <x14:cfRule type="containsText" priority="252" operator="containsText" id="{0744EB46-F51A-435B-9C74-CCB104B19650}">
            <xm:f>NOT(ISERROR(SEARCH('Clasificación de los riesgos '!$J$7,K58)))</xm:f>
            <xm:f>'Clasificación de los riesgos '!$J$7</xm:f>
            <x14:dxf>
              <fill>
                <patternFill>
                  <bgColor rgb="FFFF0000"/>
                </patternFill>
              </fill>
            </x14:dxf>
          </x14:cfRule>
          <x14:cfRule type="containsText" priority="253" operator="containsText" id="{D6980AD3-E88E-4F65-ACE4-D2632E758DB7}">
            <xm:f>NOT(ISERROR(SEARCH('Clasificación de los riesgos '!$J$9,K58)))</xm:f>
            <xm:f>'Clasificación de los riesgos '!$J$9</xm:f>
            <x14:dxf>
              <fill>
                <patternFill>
                  <bgColor rgb="FFFFFF00"/>
                </patternFill>
              </fill>
            </x14:dxf>
          </x14:cfRule>
          <xm:sqref>K58</xm:sqref>
        </x14:conditionalFormatting>
        <x14:conditionalFormatting xmlns:xm="http://schemas.microsoft.com/office/excel/2006/main">
          <x14:cfRule type="containsText" priority="245" operator="containsText" id="{A053FE81-82C4-42FA-9A24-61DA68A30EE6}">
            <xm:f>NOT(ISERROR(SEARCH('Clasificación de los riesgos '!$J$10,K59)))</xm:f>
            <xm:f>'Clasificación de los riesgos '!$J$10</xm:f>
            <x14:dxf>
              <fill>
                <patternFill>
                  <bgColor rgb="FF33CC33"/>
                </patternFill>
              </fill>
            </x14:dxf>
          </x14:cfRule>
          <x14:cfRule type="containsText" priority="246" operator="containsText" id="{398026C2-52D5-4945-9969-8B8982C8F5A4}">
            <xm:f>NOT(ISERROR(SEARCH('Clasificación de los riesgos '!$J$8,K59)))</xm:f>
            <xm:f>'Clasificación de los riesgos '!$J$8</xm:f>
            <x14:dxf>
              <fill>
                <patternFill>
                  <bgColor rgb="FFFF9900"/>
                </patternFill>
              </fill>
            </x14:dxf>
          </x14:cfRule>
          <x14:cfRule type="containsText" priority="247" operator="containsText" id="{841C2F59-955A-430E-B86D-5FD25DB5DDF4}">
            <xm:f>NOT(ISERROR(SEARCH('Clasificación de los riesgos '!$J$7,K59)))</xm:f>
            <xm:f>'Clasificación de los riesgos '!$J$7</xm:f>
            <x14:dxf>
              <fill>
                <patternFill>
                  <bgColor rgb="FFFF0000"/>
                </patternFill>
              </fill>
            </x14:dxf>
          </x14:cfRule>
          <x14:cfRule type="containsText" priority="248" operator="containsText" id="{1C3D72D6-E8CF-43F5-A862-6A68F7CD3D95}">
            <xm:f>NOT(ISERROR(SEARCH('Clasificación de los riesgos '!$J$9,K59)))</xm:f>
            <xm:f>'Clasificación de los riesgos '!$J$9</xm:f>
            <x14:dxf>
              <fill>
                <patternFill>
                  <bgColor rgb="FFFFFF00"/>
                </patternFill>
              </fill>
            </x14:dxf>
          </x14:cfRule>
          <xm:sqref>K59</xm:sqref>
        </x14:conditionalFormatting>
        <x14:conditionalFormatting xmlns:xm="http://schemas.microsoft.com/office/excel/2006/main">
          <x14:cfRule type="containsText" priority="240" operator="containsText" id="{EFA3DF34-7B81-4919-A4F0-9704CA2BFED4}">
            <xm:f>NOT(ISERROR(SEARCH('Clasificación de los riesgos '!$J$10,K60)))</xm:f>
            <xm:f>'Clasificación de los riesgos '!$J$10</xm:f>
            <x14:dxf>
              <fill>
                <patternFill>
                  <bgColor rgb="FF33CC33"/>
                </patternFill>
              </fill>
            </x14:dxf>
          </x14:cfRule>
          <x14:cfRule type="containsText" priority="241" operator="containsText" id="{9A9B6D35-60A1-4175-88DE-EDAA8986C949}">
            <xm:f>NOT(ISERROR(SEARCH('Clasificación de los riesgos '!$J$8,K60)))</xm:f>
            <xm:f>'Clasificación de los riesgos '!$J$8</xm:f>
            <x14:dxf>
              <fill>
                <patternFill>
                  <bgColor rgb="FFFF9900"/>
                </patternFill>
              </fill>
            </x14:dxf>
          </x14:cfRule>
          <x14:cfRule type="containsText" priority="242" operator="containsText" id="{EF2FD9E0-FAE2-4844-81C4-C7A6A18194B8}">
            <xm:f>NOT(ISERROR(SEARCH('Clasificación de los riesgos '!$J$7,K60)))</xm:f>
            <xm:f>'Clasificación de los riesgos '!$J$7</xm:f>
            <x14:dxf>
              <fill>
                <patternFill>
                  <bgColor rgb="FFFF0000"/>
                </patternFill>
              </fill>
            </x14:dxf>
          </x14:cfRule>
          <x14:cfRule type="containsText" priority="243" operator="containsText" id="{1EEE44B8-A0D9-4E78-A0ED-35587705DA47}">
            <xm:f>NOT(ISERROR(SEARCH('Clasificación de los riesgos '!$J$9,K60)))</xm:f>
            <xm:f>'Clasificación de los riesgos '!$J$9</xm:f>
            <x14:dxf>
              <fill>
                <patternFill>
                  <bgColor rgb="FFFFFF00"/>
                </patternFill>
              </fill>
            </x14:dxf>
          </x14:cfRule>
          <xm:sqref>K60</xm:sqref>
        </x14:conditionalFormatting>
        <x14:conditionalFormatting xmlns:xm="http://schemas.microsoft.com/office/excel/2006/main">
          <x14:cfRule type="containsText" priority="235" operator="containsText" id="{4B179A4A-3745-4ED5-99F4-DC0030458807}">
            <xm:f>NOT(ISERROR(SEARCH('Clasificación de los riesgos '!$J$10,K61)))</xm:f>
            <xm:f>'Clasificación de los riesgos '!$J$10</xm:f>
            <x14:dxf>
              <fill>
                <patternFill>
                  <bgColor rgb="FF33CC33"/>
                </patternFill>
              </fill>
            </x14:dxf>
          </x14:cfRule>
          <x14:cfRule type="containsText" priority="236" operator="containsText" id="{C3DB689D-50A6-4EB2-B19E-154CA312FAF4}">
            <xm:f>NOT(ISERROR(SEARCH('Clasificación de los riesgos '!$J$8,K61)))</xm:f>
            <xm:f>'Clasificación de los riesgos '!$J$8</xm:f>
            <x14:dxf>
              <fill>
                <patternFill>
                  <bgColor rgb="FFFF9900"/>
                </patternFill>
              </fill>
            </x14:dxf>
          </x14:cfRule>
          <x14:cfRule type="containsText" priority="237" operator="containsText" id="{E9FB771E-6958-4903-83A2-D5EB857FA882}">
            <xm:f>NOT(ISERROR(SEARCH('Clasificación de los riesgos '!$J$7,K61)))</xm:f>
            <xm:f>'Clasificación de los riesgos '!$J$7</xm:f>
            <x14:dxf>
              <fill>
                <patternFill>
                  <bgColor rgb="FFFF0000"/>
                </patternFill>
              </fill>
            </x14:dxf>
          </x14:cfRule>
          <x14:cfRule type="containsText" priority="238" operator="containsText" id="{12C2554F-CD7E-47D8-B578-A71E4FFC18BC}">
            <xm:f>NOT(ISERROR(SEARCH('Clasificación de los riesgos '!$J$9,K61)))</xm:f>
            <xm:f>'Clasificación de los riesgos '!$J$9</xm:f>
            <x14:dxf>
              <fill>
                <patternFill>
                  <bgColor rgb="FFFFFF00"/>
                </patternFill>
              </fill>
            </x14:dxf>
          </x14:cfRule>
          <xm:sqref>K61</xm:sqref>
        </x14:conditionalFormatting>
        <x14:conditionalFormatting xmlns:xm="http://schemas.microsoft.com/office/excel/2006/main">
          <x14:cfRule type="containsText" priority="230" operator="containsText" id="{FFA3EE37-B55E-400B-9F2F-9018D8D12FED}">
            <xm:f>NOT(ISERROR(SEARCH('Clasificación de los riesgos '!$J$10,K62)))</xm:f>
            <xm:f>'Clasificación de los riesgos '!$J$10</xm:f>
            <x14:dxf>
              <fill>
                <patternFill>
                  <bgColor rgb="FF33CC33"/>
                </patternFill>
              </fill>
            </x14:dxf>
          </x14:cfRule>
          <x14:cfRule type="containsText" priority="231" operator="containsText" id="{C0CF5654-3CA1-4615-8163-48A88CFB7828}">
            <xm:f>NOT(ISERROR(SEARCH('Clasificación de los riesgos '!$J$8,K62)))</xm:f>
            <xm:f>'Clasificación de los riesgos '!$J$8</xm:f>
            <x14:dxf>
              <fill>
                <patternFill>
                  <bgColor rgb="FFFF9900"/>
                </patternFill>
              </fill>
            </x14:dxf>
          </x14:cfRule>
          <x14:cfRule type="containsText" priority="232" operator="containsText" id="{9C975F01-6E95-4F57-B2C0-F61B36CC94F4}">
            <xm:f>NOT(ISERROR(SEARCH('Clasificación de los riesgos '!$J$7,K62)))</xm:f>
            <xm:f>'Clasificación de los riesgos '!$J$7</xm:f>
            <x14:dxf>
              <fill>
                <patternFill>
                  <bgColor rgb="FFFF0000"/>
                </patternFill>
              </fill>
            </x14:dxf>
          </x14:cfRule>
          <x14:cfRule type="containsText" priority="233" operator="containsText" id="{FD849B98-A453-461C-9A6A-4822D3098B9A}">
            <xm:f>NOT(ISERROR(SEARCH('Clasificación de los riesgos '!$J$9,K62)))</xm:f>
            <xm:f>'Clasificación de los riesgos '!$J$9</xm:f>
            <x14:dxf>
              <fill>
                <patternFill>
                  <bgColor rgb="FFFFFF00"/>
                </patternFill>
              </fill>
            </x14:dxf>
          </x14:cfRule>
          <xm:sqref>K62</xm:sqref>
        </x14:conditionalFormatting>
        <x14:conditionalFormatting xmlns:xm="http://schemas.microsoft.com/office/excel/2006/main">
          <x14:cfRule type="containsText" priority="225" operator="containsText" id="{61CCAF78-D342-44A2-B033-56D9A737E9EA}">
            <xm:f>NOT(ISERROR(SEARCH('Clasificación de los riesgos '!$J$10,K63)))</xm:f>
            <xm:f>'Clasificación de los riesgos '!$J$10</xm:f>
            <x14:dxf>
              <fill>
                <patternFill>
                  <bgColor rgb="FF33CC33"/>
                </patternFill>
              </fill>
            </x14:dxf>
          </x14:cfRule>
          <x14:cfRule type="containsText" priority="226" operator="containsText" id="{B808D9A5-DA0F-408B-8226-113D51EC8E58}">
            <xm:f>NOT(ISERROR(SEARCH('Clasificación de los riesgos '!$J$8,K63)))</xm:f>
            <xm:f>'Clasificación de los riesgos '!$J$8</xm:f>
            <x14:dxf>
              <fill>
                <patternFill>
                  <bgColor rgb="FFFF9900"/>
                </patternFill>
              </fill>
            </x14:dxf>
          </x14:cfRule>
          <x14:cfRule type="containsText" priority="227" operator="containsText" id="{C48F050A-B3A2-4A97-9955-3B2A3B742FDD}">
            <xm:f>NOT(ISERROR(SEARCH('Clasificación de los riesgos '!$J$7,K63)))</xm:f>
            <xm:f>'Clasificación de los riesgos '!$J$7</xm:f>
            <x14:dxf>
              <fill>
                <patternFill>
                  <bgColor rgb="FFFF0000"/>
                </patternFill>
              </fill>
            </x14:dxf>
          </x14:cfRule>
          <x14:cfRule type="containsText" priority="228" operator="containsText" id="{7F5FEFBA-28B7-436B-8441-B3DDF02DA98B}">
            <xm:f>NOT(ISERROR(SEARCH('Clasificación de los riesgos '!$J$9,K63)))</xm:f>
            <xm:f>'Clasificación de los riesgos '!$J$9</xm:f>
            <x14:dxf>
              <fill>
                <patternFill>
                  <bgColor rgb="FFFFFF00"/>
                </patternFill>
              </fill>
            </x14:dxf>
          </x14:cfRule>
          <xm:sqref>K63</xm:sqref>
        </x14:conditionalFormatting>
        <x14:conditionalFormatting xmlns:xm="http://schemas.microsoft.com/office/excel/2006/main">
          <x14:cfRule type="containsText" priority="220" operator="containsText" id="{5290B5B9-0B4C-4746-A817-E94C12AC098D}">
            <xm:f>NOT(ISERROR(SEARCH('Clasificación de los riesgos '!$J$10,K64)))</xm:f>
            <xm:f>'Clasificación de los riesgos '!$J$10</xm:f>
            <x14:dxf>
              <fill>
                <patternFill>
                  <bgColor rgb="FF33CC33"/>
                </patternFill>
              </fill>
            </x14:dxf>
          </x14:cfRule>
          <x14:cfRule type="containsText" priority="221" operator="containsText" id="{F6D65EE4-E4D7-4D71-BE8E-0BF29A30A6B2}">
            <xm:f>NOT(ISERROR(SEARCH('Clasificación de los riesgos '!$J$8,K64)))</xm:f>
            <xm:f>'Clasificación de los riesgos '!$J$8</xm:f>
            <x14:dxf>
              <fill>
                <patternFill>
                  <bgColor rgb="FFFF9900"/>
                </patternFill>
              </fill>
            </x14:dxf>
          </x14:cfRule>
          <x14:cfRule type="containsText" priority="222" operator="containsText" id="{85F49962-A00C-4B98-BA47-9AFE57E6659A}">
            <xm:f>NOT(ISERROR(SEARCH('Clasificación de los riesgos '!$J$7,K64)))</xm:f>
            <xm:f>'Clasificación de los riesgos '!$J$7</xm:f>
            <x14:dxf>
              <fill>
                <patternFill>
                  <bgColor rgb="FFFF0000"/>
                </patternFill>
              </fill>
            </x14:dxf>
          </x14:cfRule>
          <x14:cfRule type="containsText" priority="223" operator="containsText" id="{78800DA1-32FE-4955-A9CE-9EC16A61F026}">
            <xm:f>NOT(ISERROR(SEARCH('Clasificación de los riesgos '!$J$9,K64)))</xm:f>
            <xm:f>'Clasificación de los riesgos '!$J$9</xm:f>
            <x14:dxf>
              <fill>
                <patternFill>
                  <bgColor rgb="FFFFFF00"/>
                </patternFill>
              </fill>
            </x14:dxf>
          </x14:cfRule>
          <xm:sqref>K64</xm:sqref>
        </x14:conditionalFormatting>
        <x14:conditionalFormatting xmlns:xm="http://schemas.microsoft.com/office/excel/2006/main">
          <x14:cfRule type="containsText" priority="215" operator="containsText" id="{E2AC52C6-7987-48CC-BEA2-4EBF9B2BBC19}">
            <xm:f>NOT(ISERROR(SEARCH('Clasificación de los riesgos '!$J$10,K65)))</xm:f>
            <xm:f>'Clasificación de los riesgos '!$J$10</xm:f>
            <x14:dxf>
              <fill>
                <patternFill>
                  <bgColor rgb="FF33CC33"/>
                </patternFill>
              </fill>
            </x14:dxf>
          </x14:cfRule>
          <x14:cfRule type="containsText" priority="216" operator="containsText" id="{C4D6643E-25AC-468C-A103-D5796A11C0E8}">
            <xm:f>NOT(ISERROR(SEARCH('Clasificación de los riesgos '!$J$8,K65)))</xm:f>
            <xm:f>'Clasificación de los riesgos '!$J$8</xm:f>
            <x14:dxf>
              <fill>
                <patternFill>
                  <bgColor rgb="FFFF9900"/>
                </patternFill>
              </fill>
            </x14:dxf>
          </x14:cfRule>
          <x14:cfRule type="containsText" priority="217" operator="containsText" id="{B11A1E7C-BEDF-4579-82F2-2F0B19825FBC}">
            <xm:f>NOT(ISERROR(SEARCH('Clasificación de los riesgos '!$J$7,K65)))</xm:f>
            <xm:f>'Clasificación de los riesgos '!$J$7</xm:f>
            <x14:dxf>
              <fill>
                <patternFill>
                  <bgColor rgb="FFFF0000"/>
                </patternFill>
              </fill>
            </x14:dxf>
          </x14:cfRule>
          <x14:cfRule type="containsText" priority="218" operator="containsText" id="{A41D8C63-C52D-4C6A-87A8-83CAEBE92970}">
            <xm:f>NOT(ISERROR(SEARCH('Clasificación de los riesgos '!$J$9,K65)))</xm:f>
            <xm:f>'Clasificación de los riesgos '!$J$9</xm:f>
            <x14:dxf>
              <fill>
                <patternFill>
                  <bgColor rgb="FFFFFF00"/>
                </patternFill>
              </fill>
            </x14:dxf>
          </x14:cfRule>
          <xm:sqref>K65</xm:sqref>
        </x14:conditionalFormatting>
        <x14:conditionalFormatting xmlns:xm="http://schemas.microsoft.com/office/excel/2006/main">
          <x14:cfRule type="containsText" priority="210" operator="containsText" id="{4D3077C1-43BC-41F8-B9F0-D0E31333E6D3}">
            <xm:f>NOT(ISERROR(SEARCH('Clasificación de los riesgos '!$J$10,K66)))</xm:f>
            <xm:f>'Clasificación de los riesgos '!$J$10</xm:f>
            <x14:dxf>
              <fill>
                <patternFill>
                  <bgColor rgb="FF33CC33"/>
                </patternFill>
              </fill>
            </x14:dxf>
          </x14:cfRule>
          <x14:cfRule type="containsText" priority="211" operator="containsText" id="{6AE7D4B8-644B-4722-8F0D-EDA1F6D1297E}">
            <xm:f>NOT(ISERROR(SEARCH('Clasificación de los riesgos '!$J$8,K66)))</xm:f>
            <xm:f>'Clasificación de los riesgos '!$J$8</xm:f>
            <x14:dxf>
              <fill>
                <patternFill>
                  <bgColor rgb="FFFF9900"/>
                </patternFill>
              </fill>
            </x14:dxf>
          </x14:cfRule>
          <x14:cfRule type="containsText" priority="212" operator="containsText" id="{2035ECD9-B291-4167-BED4-034D7701B8C3}">
            <xm:f>NOT(ISERROR(SEARCH('Clasificación de los riesgos '!$J$7,K66)))</xm:f>
            <xm:f>'Clasificación de los riesgos '!$J$7</xm:f>
            <x14:dxf>
              <fill>
                <patternFill>
                  <bgColor rgb="FFFF0000"/>
                </patternFill>
              </fill>
            </x14:dxf>
          </x14:cfRule>
          <x14:cfRule type="containsText" priority="213" operator="containsText" id="{6C7B92BC-1FC1-4177-8EF5-6AACBFDAEE51}">
            <xm:f>NOT(ISERROR(SEARCH('Clasificación de los riesgos '!$J$9,K66)))</xm:f>
            <xm:f>'Clasificación de los riesgos '!$J$9</xm:f>
            <x14:dxf>
              <fill>
                <patternFill>
                  <bgColor rgb="FFFFFF00"/>
                </patternFill>
              </fill>
            </x14:dxf>
          </x14:cfRule>
          <xm:sqref>K66</xm:sqref>
        </x14:conditionalFormatting>
        <x14:conditionalFormatting xmlns:xm="http://schemas.microsoft.com/office/excel/2006/main">
          <x14:cfRule type="containsText" priority="205" operator="containsText" id="{5C58EDDB-9A06-493D-9C06-379DA4CD42CC}">
            <xm:f>NOT(ISERROR(SEARCH('Clasificación de los riesgos '!$J$10,K67)))</xm:f>
            <xm:f>'Clasificación de los riesgos '!$J$10</xm:f>
            <x14:dxf>
              <fill>
                <patternFill>
                  <bgColor rgb="FF33CC33"/>
                </patternFill>
              </fill>
            </x14:dxf>
          </x14:cfRule>
          <x14:cfRule type="containsText" priority="206" operator="containsText" id="{0F337A79-E234-442F-90C6-01C75AC179B9}">
            <xm:f>NOT(ISERROR(SEARCH('Clasificación de los riesgos '!$J$8,K67)))</xm:f>
            <xm:f>'Clasificación de los riesgos '!$J$8</xm:f>
            <x14:dxf>
              <fill>
                <patternFill>
                  <bgColor rgb="FFFF9900"/>
                </patternFill>
              </fill>
            </x14:dxf>
          </x14:cfRule>
          <x14:cfRule type="containsText" priority="207" operator="containsText" id="{DA1077CB-2446-4443-A73E-266B3D87DAF9}">
            <xm:f>NOT(ISERROR(SEARCH('Clasificación de los riesgos '!$J$7,K67)))</xm:f>
            <xm:f>'Clasificación de los riesgos '!$J$7</xm:f>
            <x14:dxf>
              <fill>
                <patternFill>
                  <bgColor rgb="FFFF0000"/>
                </patternFill>
              </fill>
            </x14:dxf>
          </x14:cfRule>
          <x14:cfRule type="containsText" priority="208" operator="containsText" id="{536B5901-8248-4AB0-8535-49D3C039451E}">
            <xm:f>NOT(ISERROR(SEARCH('Clasificación de los riesgos '!$J$9,K67)))</xm:f>
            <xm:f>'Clasificación de los riesgos '!$J$9</xm:f>
            <x14:dxf>
              <fill>
                <patternFill>
                  <bgColor rgb="FFFFFF00"/>
                </patternFill>
              </fill>
            </x14:dxf>
          </x14:cfRule>
          <xm:sqref>K67</xm:sqref>
        </x14:conditionalFormatting>
        <x14:conditionalFormatting xmlns:xm="http://schemas.microsoft.com/office/excel/2006/main">
          <x14:cfRule type="containsText" priority="200" operator="containsText" id="{40768B72-7EF3-4AEA-A8CC-A6C1BE2BE717}">
            <xm:f>NOT(ISERROR(SEARCH('Clasificación de los riesgos '!$J$10,K68)))</xm:f>
            <xm:f>'Clasificación de los riesgos '!$J$10</xm:f>
            <x14:dxf>
              <fill>
                <patternFill>
                  <bgColor rgb="FF33CC33"/>
                </patternFill>
              </fill>
            </x14:dxf>
          </x14:cfRule>
          <x14:cfRule type="containsText" priority="201" operator="containsText" id="{7269C346-CDF0-4798-B6AD-17942B367F60}">
            <xm:f>NOT(ISERROR(SEARCH('Clasificación de los riesgos '!$J$8,K68)))</xm:f>
            <xm:f>'Clasificación de los riesgos '!$J$8</xm:f>
            <x14:dxf>
              <fill>
                <patternFill>
                  <bgColor rgb="FFFF9900"/>
                </patternFill>
              </fill>
            </x14:dxf>
          </x14:cfRule>
          <x14:cfRule type="containsText" priority="202" operator="containsText" id="{663B32DE-4009-419C-992D-30C4DEE0BD43}">
            <xm:f>NOT(ISERROR(SEARCH('Clasificación de los riesgos '!$J$7,K68)))</xm:f>
            <xm:f>'Clasificación de los riesgos '!$J$7</xm:f>
            <x14:dxf>
              <fill>
                <patternFill>
                  <bgColor rgb="FFFF0000"/>
                </patternFill>
              </fill>
            </x14:dxf>
          </x14:cfRule>
          <x14:cfRule type="containsText" priority="203" operator="containsText" id="{83DEF0E8-361F-48D9-8D74-5CA6E3F06100}">
            <xm:f>NOT(ISERROR(SEARCH('Clasificación de los riesgos '!$J$9,K68)))</xm:f>
            <xm:f>'Clasificación de los riesgos '!$J$9</xm:f>
            <x14:dxf>
              <fill>
                <patternFill>
                  <bgColor rgb="FFFFFF00"/>
                </patternFill>
              </fill>
            </x14:dxf>
          </x14:cfRule>
          <xm:sqref>K68</xm:sqref>
        </x14:conditionalFormatting>
        <x14:conditionalFormatting xmlns:xm="http://schemas.microsoft.com/office/excel/2006/main">
          <x14:cfRule type="containsText" priority="196" operator="containsText" id="{EB7208EB-AE00-4F17-97CC-7CC6990BD68E}">
            <xm:f>NOT(ISERROR(SEARCH('Clasificación de los riesgos '!$J$10,R8)))</xm:f>
            <xm:f>'Clasificación de los riesgos '!$J$10</xm:f>
            <x14:dxf>
              <fill>
                <patternFill>
                  <bgColor rgb="FF33CC33"/>
                </patternFill>
              </fill>
            </x14:dxf>
          </x14:cfRule>
          <x14:cfRule type="containsText" priority="197" operator="containsText" id="{D95BADE4-6BDD-4E5B-B47F-1BA5860B254F}">
            <xm:f>NOT(ISERROR(SEARCH('Clasificación de los riesgos '!$J$9,R8)))</xm:f>
            <xm:f>'Clasificación de los riesgos '!$J$9</xm:f>
            <x14:dxf>
              <fill>
                <patternFill>
                  <bgColor rgb="FFFFFF00"/>
                </patternFill>
              </fill>
            </x14:dxf>
          </x14:cfRule>
          <x14:cfRule type="containsText" priority="198" operator="containsText" id="{1C84F6D9-D0E9-4ECF-90E8-3C5BF22BEFE4}">
            <xm:f>NOT(ISERROR(SEARCH('Clasificación de los riesgos '!$J$8,R8)))</xm:f>
            <xm:f>'Clasificación de los riesgos '!$J$8</xm:f>
            <x14:dxf>
              <fill>
                <patternFill>
                  <bgColor rgb="FFFF9900"/>
                </patternFill>
              </fill>
            </x14:dxf>
          </x14:cfRule>
          <x14:cfRule type="containsText" priority="199" operator="containsText" id="{0F73249C-E4E9-4629-B14A-B3EDC92E3DC0}">
            <xm:f>NOT(ISERROR(SEARCH('Clasificación de los riesgos '!$J$7,R8)))</xm:f>
            <xm:f>'Clasificación de los riesgos '!$J$7</xm:f>
            <x14:dxf>
              <fill>
                <patternFill>
                  <bgColor rgb="FFFF0000"/>
                </patternFill>
              </fill>
            </x14:dxf>
          </x14:cfRule>
          <xm:sqref>R8</xm:sqref>
        </x14:conditionalFormatting>
        <x14:conditionalFormatting xmlns:xm="http://schemas.microsoft.com/office/excel/2006/main">
          <x14:cfRule type="containsText" priority="192" operator="containsText" id="{8133AC83-BDF2-4EA1-ADCF-B21CA71026D3}">
            <xm:f>NOT(ISERROR(SEARCH('Clasificación de los riesgos '!$J$10,R9)))</xm:f>
            <xm:f>'Clasificación de los riesgos '!$J$10</xm:f>
            <x14:dxf>
              <fill>
                <patternFill>
                  <bgColor rgb="FF33CC33"/>
                </patternFill>
              </fill>
            </x14:dxf>
          </x14:cfRule>
          <x14:cfRule type="containsText" priority="193" operator="containsText" id="{A4507EBF-6F10-4838-B6FC-ADA9A87C87B9}">
            <xm:f>NOT(ISERROR(SEARCH('Clasificación de los riesgos '!$J$9,R9)))</xm:f>
            <xm:f>'Clasificación de los riesgos '!$J$9</xm:f>
            <x14:dxf>
              <fill>
                <patternFill>
                  <bgColor rgb="FFFFFF00"/>
                </patternFill>
              </fill>
            </x14:dxf>
          </x14:cfRule>
          <x14:cfRule type="containsText" priority="194" operator="containsText" id="{C3C3C39C-90EC-48E2-B102-32F44B00C6D3}">
            <xm:f>NOT(ISERROR(SEARCH('Clasificación de los riesgos '!$J$8,R9)))</xm:f>
            <xm:f>'Clasificación de los riesgos '!$J$8</xm:f>
            <x14:dxf>
              <fill>
                <patternFill>
                  <bgColor rgb="FFFF9900"/>
                </patternFill>
              </fill>
            </x14:dxf>
          </x14:cfRule>
          <x14:cfRule type="containsText" priority="195" operator="containsText" id="{08D03A70-E35A-42F2-BA9C-55762405863E}">
            <xm:f>NOT(ISERROR(SEARCH('Clasificación de los riesgos '!$J$7,R9)))</xm:f>
            <xm:f>'Clasificación de los riesgos '!$J$7</xm:f>
            <x14:dxf>
              <fill>
                <patternFill>
                  <bgColor rgb="FFFF0000"/>
                </patternFill>
              </fill>
            </x14:dxf>
          </x14:cfRule>
          <xm:sqref>R9</xm:sqref>
        </x14:conditionalFormatting>
        <x14:conditionalFormatting xmlns:xm="http://schemas.microsoft.com/office/excel/2006/main">
          <x14:cfRule type="containsText" priority="188" operator="containsText" id="{C5B1FE2A-77E2-45D6-8CD9-01FDA2B92B38}">
            <xm:f>NOT(ISERROR(SEARCH('Clasificación de los riesgos '!$J$10,R10)))</xm:f>
            <xm:f>'Clasificación de los riesgos '!$J$10</xm:f>
            <x14:dxf>
              <fill>
                <patternFill>
                  <bgColor rgb="FF33CC33"/>
                </patternFill>
              </fill>
            </x14:dxf>
          </x14:cfRule>
          <x14:cfRule type="containsText" priority="189" operator="containsText" id="{6620BCC3-C079-4C22-8778-B8E0229186C3}">
            <xm:f>NOT(ISERROR(SEARCH('Clasificación de los riesgos '!$J$9,R10)))</xm:f>
            <xm:f>'Clasificación de los riesgos '!$J$9</xm:f>
            <x14:dxf>
              <fill>
                <patternFill>
                  <bgColor rgb="FFFFFF00"/>
                </patternFill>
              </fill>
            </x14:dxf>
          </x14:cfRule>
          <x14:cfRule type="containsText" priority="190" operator="containsText" id="{C6E3D2CE-0FB0-49B3-BE5B-D258B64A61F4}">
            <xm:f>NOT(ISERROR(SEARCH('Clasificación de los riesgos '!$J$8,R10)))</xm:f>
            <xm:f>'Clasificación de los riesgos '!$J$8</xm:f>
            <x14:dxf>
              <fill>
                <patternFill>
                  <bgColor rgb="FFFF9900"/>
                </patternFill>
              </fill>
            </x14:dxf>
          </x14:cfRule>
          <x14:cfRule type="containsText" priority="191" operator="containsText" id="{D980E9B2-470E-4DBB-A19C-16A5A780BE13}">
            <xm:f>NOT(ISERROR(SEARCH('Clasificación de los riesgos '!$J$7,R10)))</xm:f>
            <xm:f>'Clasificación de los riesgos '!$J$7</xm:f>
            <x14:dxf>
              <fill>
                <patternFill>
                  <bgColor rgb="FFFF0000"/>
                </patternFill>
              </fill>
            </x14:dxf>
          </x14:cfRule>
          <xm:sqref>R10</xm:sqref>
        </x14:conditionalFormatting>
        <x14:conditionalFormatting xmlns:xm="http://schemas.microsoft.com/office/excel/2006/main">
          <x14:cfRule type="containsText" priority="184" operator="containsText" id="{25BB2D22-2330-4F87-AF77-36B95606B85F}">
            <xm:f>NOT(ISERROR(SEARCH('Clasificación de los riesgos '!$J$10,R11)))</xm:f>
            <xm:f>'Clasificación de los riesgos '!$J$10</xm:f>
            <x14:dxf>
              <fill>
                <patternFill>
                  <bgColor rgb="FF33CC33"/>
                </patternFill>
              </fill>
            </x14:dxf>
          </x14:cfRule>
          <x14:cfRule type="containsText" priority="185" operator="containsText" id="{39DCF27F-C297-4410-9551-7EAE0E3E3BD2}">
            <xm:f>NOT(ISERROR(SEARCH('Clasificación de los riesgos '!$J$9,R11)))</xm:f>
            <xm:f>'Clasificación de los riesgos '!$J$9</xm:f>
            <x14:dxf>
              <fill>
                <patternFill>
                  <bgColor rgb="FFFFFF00"/>
                </patternFill>
              </fill>
            </x14:dxf>
          </x14:cfRule>
          <x14:cfRule type="containsText" priority="186" operator="containsText" id="{9BD13133-B11B-440F-94D4-4F07A4730B39}">
            <xm:f>NOT(ISERROR(SEARCH('Clasificación de los riesgos '!$J$8,R11)))</xm:f>
            <xm:f>'Clasificación de los riesgos '!$J$8</xm:f>
            <x14:dxf>
              <fill>
                <patternFill>
                  <bgColor rgb="FFFF9900"/>
                </patternFill>
              </fill>
            </x14:dxf>
          </x14:cfRule>
          <x14:cfRule type="containsText" priority="187" operator="containsText" id="{6ECF8527-86F8-4DE1-8715-655CA9A25661}">
            <xm:f>NOT(ISERROR(SEARCH('Clasificación de los riesgos '!$J$7,R11)))</xm:f>
            <xm:f>'Clasificación de los riesgos '!$J$7</xm:f>
            <x14:dxf>
              <fill>
                <patternFill>
                  <bgColor rgb="FFFF0000"/>
                </patternFill>
              </fill>
            </x14:dxf>
          </x14:cfRule>
          <xm:sqref>R11</xm:sqref>
        </x14:conditionalFormatting>
        <x14:conditionalFormatting xmlns:xm="http://schemas.microsoft.com/office/excel/2006/main">
          <x14:cfRule type="containsText" priority="180" operator="containsText" id="{753F20C9-B21B-4F43-89A2-768A360ED114}">
            <xm:f>NOT(ISERROR(SEARCH('Clasificación de los riesgos '!$J$10,R14)))</xm:f>
            <xm:f>'Clasificación de los riesgos '!$J$10</xm:f>
            <x14:dxf>
              <fill>
                <patternFill>
                  <bgColor rgb="FF33CC33"/>
                </patternFill>
              </fill>
            </x14:dxf>
          </x14:cfRule>
          <x14:cfRule type="containsText" priority="181" operator="containsText" id="{661B8338-DAB0-4135-BFE3-20CB4E946B8D}">
            <xm:f>NOT(ISERROR(SEARCH('Clasificación de los riesgos '!$J$9,R14)))</xm:f>
            <xm:f>'Clasificación de los riesgos '!$J$9</xm:f>
            <x14:dxf>
              <fill>
                <patternFill>
                  <bgColor rgb="FFFFFF00"/>
                </patternFill>
              </fill>
            </x14:dxf>
          </x14:cfRule>
          <x14:cfRule type="containsText" priority="182" operator="containsText" id="{F4257F98-B6D0-48C1-8639-E9334A9986FA}">
            <xm:f>NOT(ISERROR(SEARCH('Clasificación de los riesgos '!$J$8,R14)))</xm:f>
            <xm:f>'Clasificación de los riesgos '!$J$8</xm:f>
            <x14:dxf>
              <fill>
                <patternFill>
                  <bgColor rgb="FFFF9900"/>
                </patternFill>
              </fill>
            </x14:dxf>
          </x14:cfRule>
          <x14:cfRule type="containsText" priority="183" operator="containsText" id="{7D0C69C3-634C-4087-80E2-C1BA5FD75A6C}">
            <xm:f>NOT(ISERROR(SEARCH('Clasificación de los riesgos '!$J$7,R14)))</xm:f>
            <xm:f>'Clasificación de los riesgos '!$J$7</xm:f>
            <x14:dxf>
              <fill>
                <patternFill>
                  <bgColor rgb="FFFF0000"/>
                </patternFill>
              </fill>
            </x14:dxf>
          </x14:cfRule>
          <xm:sqref>R14</xm:sqref>
        </x14:conditionalFormatting>
        <x14:conditionalFormatting xmlns:xm="http://schemas.microsoft.com/office/excel/2006/main">
          <x14:cfRule type="containsText" priority="176" operator="containsText" id="{33BC2782-D5A4-4686-88F0-2D976C826737}">
            <xm:f>NOT(ISERROR(SEARCH('Clasificación de los riesgos '!$J$10,R17)))</xm:f>
            <xm:f>'Clasificación de los riesgos '!$J$10</xm:f>
            <x14:dxf>
              <fill>
                <patternFill>
                  <bgColor rgb="FF33CC33"/>
                </patternFill>
              </fill>
            </x14:dxf>
          </x14:cfRule>
          <x14:cfRule type="containsText" priority="177" operator="containsText" id="{63617438-116D-4C58-9208-2ADEB1A12373}">
            <xm:f>NOT(ISERROR(SEARCH('Clasificación de los riesgos '!$J$9,R17)))</xm:f>
            <xm:f>'Clasificación de los riesgos '!$J$9</xm:f>
            <x14:dxf>
              <fill>
                <patternFill>
                  <bgColor rgb="FFFFFF00"/>
                </patternFill>
              </fill>
            </x14:dxf>
          </x14:cfRule>
          <x14:cfRule type="containsText" priority="178" operator="containsText" id="{C0143E2E-5AC1-4482-9C2D-A4837F1B4EEB}">
            <xm:f>NOT(ISERROR(SEARCH('Clasificación de los riesgos '!$J$8,R17)))</xm:f>
            <xm:f>'Clasificación de los riesgos '!$J$8</xm:f>
            <x14:dxf>
              <fill>
                <patternFill>
                  <bgColor rgb="FFFF9900"/>
                </patternFill>
              </fill>
            </x14:dxf>
          </x14:cfRule>
          <x14:cfRule type="containsText" priority="179" operator="containsText" id="{46455321-E2B1-4325-9A89-D6507F173845}">
            <xm:f>NOT(ISERROR(SEARCH('Clasificación de los riesgos '!$J$7,R17)))</xm:f>
            <xm:f>'Clasificación de los riesgos '!$J$7</xm:f>
            <x14:dxf>
              <fill>
                <patternFill>
                  <bgColor rgb="FFFF0000"/>
                </patternFill>
              </fill>
            </x14:dxf>
          </x14:cfRule>
          <xm:sqref>R17</xm:sqref>
        </x14:conditionalFormatting>
        <x14:conditionalFormatting xmlns:xm="http://schemas.microsoft.com/office/excel/2006/main">
          <x14:cfRule type="containsText" priority="172" operator="containsText" id="{17502505-76C9-48C4-9DED-E083D58E56E3}">
            <xm:f>NOT(ISERROR(SEARCH('Clasificación de los riesgos '!$J$10,R23)))</xm:f>
            <xm:f>'Clasificación de los riesgos '!$J$10</xm:f>
            <x14:dxf>
              <fill>
                <patternFill>
                  <bgColor rgb="FF33CC33"/>
                </patternFill>
              </fill>
            </x14:dxf>
          </x14:cfRule>
          <x14:cfRule type="containsText" priority="173" operator="containsText" id="{553F2BD1-1998-46FD-BF0D-E147197BD8DE}">
            <xm:f>NOT(ISERROR(SEARCH('Clasificación de los riesgos '!$J$9,R23)))</xm:f>
            <xm:f>'Clasificación de los riesgos '!$J$9</xm:f>
            <x14:dxf>
              <fill>
                <patternFill>
                  <bgColor rgb="FFFFFF00"/>
                </patternFill>
              </fill>
            </x14:dxf>
          </x14:cfRule>
          <x14:cfRule type="containsText" priority="174" operator="containsText" id="{FCA4E40C-F2D5-4083-BD01-69B0AEA0268D}">
            <xm:f>NOT(ISERROR(SEARCH('Clasificación de los riesgos '!$J$8,R23)))</xm:f>
            <xm:f>'Clasificación de los riesgos '!$J$8</xm:f>
            <x14:dxf>
              <fill>
                <patternFill>
                  <bgColor rgb="FFFF9900"/>
                </patternFill>
              </fill>
            </x14:dxf>
          </x14:cfRule>
          <x14:cfRule type="containsText" priority="175" operator="containsText" id="{CBD81225-E7A3-4527-98D4-CD6B0A8CD9B8}">
            <xm:f>NOT(ISERROR(SEARCH('Clasificación de los riesgos '!$J$7,R23)))</xm:f>
            <xm:f>'Clasificación de los riesgos '!$J$7</xm:f>
            <x14:dxf>
              <fill>
                <patternFill>
                  <bgColor rgb="FFFF0000"/>
                </patternFill>
              </fill>
            </x14:dxf>
          </x14:cfRule>
          <xm:sqref>R23</xm:sqref>
        </x14:conditionalFormatting>
        <x14:conditionalFormatting xmlns:xm="http://schemas.microsoft.com/office/excel/2006/main">
          <x14:cfRule type="containsText" priority="168" operator="containsText" id="{A218C4FD-B4AE-49EF-A0A5-17581A6EC06E}">
            <xm:f>NOT(ISERROR(SEARCH('Clasificación de los riesgos '!$J$10,R24)))</xm:f>
            <xm:f>'Clasificación de los riesgos '!$J$10</xm:f>
            <x14:dxf>
              <fill>
                <patternFill>
                  <bgColor rgb="FF33CC33"/>
                </patternFill>
              </fill>
            </x14:dxf>
          </x14:cfRule>
          <x14:cfRule type="containsText" priority="169" operator="containsText" id="{38F8FAB7-A065-4745-A104-0E36FB23F478}">
            <xm:f>NOT(ISERROR(SEARCH('Clasificación de los riesgos '!$J$9,R24)))</xm:f>
            <xm:f>'Clasificación de los riesgos '!$J$9</xm:f>
            <x14:dxf>
              <fill>
                <patternFill>
                  <bgColor rgb="FFFFFF00"/>
                </patternFill>
              </fill>
            </x14:dxf>
          </x14:cfRule>
          <x14:cfRule type="containsText" priority="170" operator="containsText" id="{F87367FE-17EA-4315-922C-31453802E016}">
            <xm:f>NOT(ISERROR(SEARCH('Clasificación de los riesgos '!$J$8,R24)))</xm:f>
            <xm:f>'Clasificación de los riesgos '!$J$8</xm:f>
            <x14:dxf>
              <fill>
                <patternFill>
                  <bgColor rgb="FFFF9900"/>
                </patternFill>
              </fill>
            </x14:dxf>
          </x14:cfRule>
          <x14:cfRule type="containsText" priority="171" operator="containsText" id="{4C2DE347-D178-4CD8-97AC-23B9A0ED74C7}">
            <xm:f>NOT(ISERROR(SEARCH('Clasificación de los riesgos '!$J$7,R24)))</xm:f>
            <xm:f>'Clasificación de los riesgos '!$J$7</xm:f>
            <x14:dxf>
              <fill>
                <patternFill>
                  <bgColor rgb="FFFF0000"/>
                </patternFill>
              </fill>
            </x14:dxf>
          </x14:cfRule>
          <xm:sqref>R24</xm:sqref>
        </x14:conditionalFormatting>
        <x14:conditionalFormatting xmlns:xm="http://schemas.microsoft.com/office/excel/2006/main">
          <x14:cfRule type="containsText" priority="164" operator="containsText" id="{2AC9DA9A-DD31-4E8B-909E-9F63067626D6}">
            <xm:f>NOT(ISERROR(SEARCH('Clasificación de los riesgos '!$J$10,R25)))</xm:f>
            <xm:f>'Clasificación de los riesgos '!$J$10</xm:f>
            <x14:dxf>
              <fill>
                <patternFill>
                  <bgColor rgb="FF33CC33"/>
                </patternFill>
              </fill>
            </x14:dxf>
          </x14:cfRule>
          <x14:cfRule type="containsText" priority="165" operator="containsText" id="{BA7B26C5-DD05-41C4-8942-8BE2D8AA46DA}">
            <xm:f>NOT(ISERROR(SEARCH('Clasificación de los riesgos '!$J$9,R25)))</xm:f>
            <xm:f>'Clasificación de los riesgos '!$J$9</xm:f>
            <x14:dxf>
              <fill>
                <patternFill>
                  <bgColor rgb="FFFFFF00"/>
                </patternFill>
              </fill>
            </x14:dxf>
          </x14:cfRule>
          <x14:cfRule type="containsText" priority="166" operator="containsText" id="{D0046DDD-9B95-42C2-AB14-78A5BD92ABD1}">
            <xm:f>NOT(ISERROR(SEARCH('Clasificación de los riesgos '!$J$8,R25)))</xm:f>
            <xm:f>'Clasificación de los riesgos '!$J$8</xm:f>
            <x14:dxf>
              <fill>
                <patternFill>
                  <bgColor rgb="FFFF9900"/>
                </patternFill>
              </fill>
            </x14:dxf>
          </x14:cfRule>
          <x14:cfRule type="containsText" priority="167" operator="containsText" id="{A3904E7E-BB65-4317-9A10-016F42F932C1}">
            <xm:f>NOT(ISERROR(SEARCH('Clasificación de los riesgos '!$J$7,R25)))</xm:f>
            <xm:f>'Clasificación de los riesgos '!$J$7</xm:f>
            <x14:dxf>
              <fill>
                <patternFill>
                  <bgColor rgb="FFFF0000"/>
                </patternFill>
              </fill>
            </x14:dxf>
          </x14:cfRule>
          <xm:sqref>R25</xm:sqref>
        </x14:conditionalFormatting>
        <x14:conditionalFormatting xmlns:xm="http://schemas.microsoft.com/office/excel/2006/main">
          <x14:cfRule type="containsText" priority="160" operator="containsText" id="{E814FE1E-6717-4571-9171-455BB54D0DCB}">
            <xm:f>NOT(ISERROR(SEARCH('Clasificación de los riesgos '!$J$10,R26)))</xm:f>
            <xm:f>'Clasificación de los riesgos '!$J$10</xm:f>
            <x14:dxf>
              <fill>
                <patternFill>
                  <bgColor rgb="FF33CC33"/>
                </patternFill>
              </fill>
            </x14:dxf>
          </x14:cfRule>
          <x14:cfRule type="containsText" priority="161" operator="containsText" id="{52EBA139-C819-48BE-93DE-C8B79E8EAC2D}">
            <xm:f>NOT(ISERROR(SEARCH('Clasificación de los riesgos '!$J$9,R26)))</xm:f>
            <xm:f>'Clasificación de los riesgos '!$J$9</xm:f>
            <x14:dxf>
              <fill>
                <patternFill>
                  <bgColor rgb="FFFFFF00"/>
                </patternFill>
              </fill>
            </x14:dxf>
          </x14:cfRule>
          <x14:cfRule type="containsText" priority="162" operator="containsText" id="{5A765446-9DF7-41BA-8783-6008E32583EC}">
            <xm:f>NOT(ISERROR(SEARCH('Clasificación de los riesgos '!$J$8,R26)))</xm:f>
            <xm:f>'Clasificación de los riesgos '!$J$8</xm:f>
            <x14:dxf>
              <fill>
                <patternFill>
                  <bgColor rgb="FFFF9900"/>
                </patternFill>
              </fill>
            </x14:dxf>
          </x14:cfRule>
          <x14:cfRule type="containsText" priority="163" operator="containsText" id="{6761663D-E9F8-4F0B-ACCE-B276A13C359F}">
            <xm:f>NOT(ISERROR(SEARCH('Clasificación de los riesgos '!$J$7,R26)))</xm:f>
            <xm:f>'Clasificación de los riesgos '!$J$7</xm:f>
            <x14:dxf>
              <fill>
                <patternFill>
                  <bgColor rgb="FFFF0000"/>
                </patternFill>
              </fill>
            </x14:dxf>
          </x14:cfRule>
          <xm:sqref>R26</xm:sqref>
        </x14:conditionalFormatting>
        <x14:conditionalFormatting xmlns:xm="http://schemas.microsoft.com/office/excel/2006/main">
          <x14:cfRule type="containsText" priority="156" operator="containsText" id="{8877B39C-7980-4C5A-9C98-094831E1E30C}">
            <xm:f>NOT(ISERROR(SEARCH('Clasificación de los riesgos '!$J$10,R27)))</xm:f>
            <xm:f>'Clasificación de los riesgos '!$J$10</xm:f>
            <x14:dxf>
              <fill>
                <patternFill>
                  <bgColor rgb="FF33CC33"/>
                </patternFill>
              </fill>
            </x14:dxf>
          </x14:cfRule>
          <x14:cfRule type="containsText" priority="157" operator="containsText" id="{DF61F617-9041-41B0-9216-07AFE8EB0BBF}">
            <xm:f>NOT(ISERROR(SEARCH('Clasificación de los riesgos '!$J$9,R27)))</xm:f>
            <xm:f>'Clasificación de los riesgos '!$J$9</xm:f>
            <x14:dxf>
              <fill>
                <patternFill>
                  <bgColor rgb="FFFFFF00"/>
                </patternFill>
              </fill>
            </x14:dxf>
          </x14:cfRule>
          <x14:cfRule type="containsText" priority="158" operator="containsText" id="{77104B17-26E1-4534-A1F2-B6C0A8EA6273}">
            <xm:f>NOT(ISERROR(SEARCH('Clasificación de los riesgos '!$J$8,R27)))</xm:f>
            <xm:f>'Clasificación de los riesgos '!$J$8</xm:f>
            <x14:dxf>
              <fill>
                <patternFill>
                  <bgColor rgb="FFFF9900"/>
                </patternFill>
              </fill>
            </x14:dxf>
          </x14:cfRule>
          <x14:cfRule type="containsText" priority="159" operator="containsText" id="{F6A48B8C-1DA2-4097-BA8A-9DD8540C18E6}">
            <xm:f>NOT(ISERROR(SEARCH('Clasificación de los riesgos '!$J$7,R27)))</xm:f>
            <xm:f>'Clasificación de los riesgos '!$J$7</xm:f>
            <x14:dxf>
              <fill>
                <patternFill>
                  <bgColor rgb="FFFF0000"/>
                </patternFill>
              </fill>
            </x14:dxf>
          </x14:cfRule>
          <xm:sqref>R27</xm:sqref>
        </x14:conditionalFormatting>
        <x14:conditionalFormatting xmlns:xm="http://schemas.microsoft.com/office/excel/2006/main">
          <x14:cfRule type="containsText" priority="152" operator="containsText" id="{707645B2-EFD8-45D5-BD62-40622B35AA59}">
            <xm:f>NOT(ISERROR(SEARCH('Clasificación de los riesgos '!$J$10,R28)))</xm:f>
            <xm:f>'Clasificación de los riesgos '!$J$10</xm:f>
            <x14:dxf>
              <fill>
                <patternFill>
                  <bgColor rgb="FF33CC33"/>
                </patternFill>
              </fill>
            </x14:dxf>
          </x14:cfRule>
          <x14:cfRule type="containsText" priority="153" operator="containsText" id="{B9E73D2C-9621-4311-9907-CE3BDD32309F}">
            <xm:f>NOT(ISERROR(SEARCH('Clasificación de los riesgos '!$J$9,R28)))</xm:f>
            <xm:f>'Clasificación de los riesgos '!$J$9</xm:f>
            <x14:dxf>
              <fill>
                <patternFill>
                  <bgColor rgb="FFFFFF00"/>
                </patternFill>
              </fill>
            </x14:dxf>
          </x14:cfRule>
          <x14:cfRule type="containsText" priority="154" operator="containsText" id="{5CBF4F31-7D7E-4D0A-8F93-32D2C3A5D43B}">
            <xm:f>NOT(ISERROR(SEARCH('Clasificación de los riesgos '!$J$8,R28)))</xm:f>
            <xm:f>'Clasificación de los riesgos '!$J$8</xm:f>
            <x14:dxf>
              <fill>
                <patternFill>
                  <bgColor rgb="FFFF9900"/>
                </patternFill>
              </fill>
            </x14:dxf>
          </x14:cfRule>
          <x14:cfRule type="containsText" priority="155" operator="containsText" id="{603B0226-7C39-445A-8DC1-F0E6F9A4C9A0}">
            <xm:f>NOT(ISERROR(SEARCH('Clasificación de los riesgos '!$J$7,R28)))</xm:f>
            <xm:f>'Clasificación de los riesgos '!$J$7</xm:f>
            <x14:dxf>
              <fill>
                <patternFill>
                  <bgColor rgb="FFFF0000"/>
                </patternFill>
              </fill>
            </x14:dxf>
          </x14:cfRule>
          <xm:sqref>R28</xm:sqref>
        </x14:conditionalFormatting>
        <x14:conditionalFormatting xmlns:xm="http://schemas.microsoft.com/office/excel/2006/main">
          <x14:cfRule type="containsText" priority="148" operator="containsText" id="{00D3E909-9F94-4B56-A9EF-D5E8433924C3}">
            <xm:f>NOT(ISERROR(SEARCH('Clasificación de los riesgos '!$J$10,R29)))</xm:f>
            <xm:f>'Clasificación de los riesgos '!$J$10</xm:f>
            <x14:dxf>
              <fill>
                <patternFill>
                  <bgColor rgb="FF33CC33"/>
                </patternFill>
              </fill>
            </x14:dxf>
          </x14:cfRule>
          <x14:cfRule type="containsText" priority="149" operator="containsText" id="{EEF62DC6-8A71-492A-B67C-3ACE0448B53C}">
            <xm:f>NOT(ISERROR(SEARCH('Clasificación de los riesgos '!$J$9,R29)))</xm:f>
            <xm:f>'Clasificación de los riesgos '!$J$9</xm:f>
            <x14:dxf>
              <fill>
                <patternFill>
                  <bgColor rgb="FFFFFF00"/>
                </patternFill>
              </fill>
            </x14:dxf>
          </x14:cfRule>
          <x14:cfRule type="containsText" priority="150" operator="containsText" id="{4870EEA8-E8FD-41AE-A241-4A9B6393491A}">
            <xm:f>NOT(ISERROR(SEARCH('Clasificación de los riesgos '!$J$8,R29)))</xm:f>
            <xm:f>'Clasificación de los riesgos '!$J$8</xm:f>
            <x14:dxf>
              <fill>
                <patternFill>
                  <bgColor rgb="FFFF9900"/>
                </patternFill>
              </fill>
            </x14:dxf>
          </x14:cfRule>
          <x14:cfRule type="containsText" priority="151" operator="containsText" id="{6B22CF96-366A-4E2B-BDC5-773BD9374E32}">
            <xm:f>NOT(ISERROR(SEARCH('Clasificación de los riesgos '!$J$7,R29)))</xm:f>
            <xm:f>'Clasificación de los riesgos '!$J$7</xm:f>
            <x14:dxf>
              <fill>
                <patternFill>
                  <bgColor rgb="FFFF0000"/>
                </patternFill>
              </fill>
            </x14:dxf>
          </x14:cfRule>
          <xm:sqref>R29</xm:sqref>
        </x14:conditionalFormatting>
        <x14:conditionalFormatting xmlns:xm="http://schemas.microsoft.com/office/excel/2006/main">
          <x14:cfRule type="containsText" priority="144" operator="containsText" id="{3D3D8401-F07E-4AF7-8593-E6D6DA87B11D}">
            <xm:f>NOT(ISERROR(SEARCH('Clasificación de los riesgos '!$J$10,R30)))</xm:f>
            <xm:f>'Clasificación de los riesgos '!$J$10</xm:f>
            <x14:dxf>
              <fill>
                <patternFill>
                  <bgColor rgb="FF33CC33"/>
                </patternFill>
              </fill>
            </x14:dxf>
          </x14:cfRule>
          <x14:cfRule type="containsText" priority="145" operator="containsText" id="{DCE32604-886E-43DE-97A7-4BE82CE4395D}">
            <xm:f>NOT(ISERROR(SEARCH('Clasificación de los riesgos '!$J$9,R30)))</xm:f>
            <xm:f>'Clasificación de los riesgos '!$J$9</xm:f>
            <x14:dxf>
              <fill>
                <patternFill>
                  <bgColor rgb="FFFFFF00"/>
                </patternFill>
              </fill>
            </x14:dxf>
          </x14:cfRule>
          <x14:cfRule type="containsText" priority="146" operator="containsText" id="{27487081-D119-4B68-9BCA-0F7BA6C286BA}">
            <xm:f>NOT(ISERROR(SEARCH('Clasificación de los riesgos '!$J$8,R30)))</xm:f>
            <xm:f>'Clasificación de los riesgos '!$J$8</xm:f>
            <x14:dxf>
              <fill>
                <patternFill>
                  <bgColor rgb="FFFF9900"/>
                </patternFill>
              </fill>
            </x14:dxf>
          </x14:cfRule>
          <x14:cfRule type="containsText" priority="147" operator="containsText" id="{0F17BBE6-B685-432E-B884-BC101238E8D0}">
            <xm:f>NOT(ISERROR(SEARCH('Clasificación de los riesgos '!$J$7,R30)))</xm:f>
            <xm:f>'Clasificación de los riesgos '!$J$7</xm:f>
            <x14:dxf>
              <fill>
                <patternFill>
                  <bgColor rgb="FFFF0000"/>
                </patternFill>
              </fill>
            </x14:dxf>
          </x14:cfRule>
          <xm:sqref>R30</xm:sqref>
        </x14:conditionalFormatting>
        <x14:conditionalFormatting xmlns:xm="http://schemas.microsoft.com/office/excel/2006/main">
          <x14:cfRule type="containsText" priority="140" operator="containsText" id="{3D78E8F7-DB60-4F7D-8712-A861A31DFE88}">
            <xm:f>NOT(ISERROR(SEARCH('Clasificación de los riesgos '!$J$10,R31)))</xm:f>
            <xm:f>'Clasificación de los riesgos '!$J$10</xm:f>
            <x14:dxf>
              <fill>
                <patternFill>
                  <bgColor rgb="FF33CC33"/>
                </patternFill>
              </fill>
            </x14:dxf>
          </x14:cfRule>
          <x14:cfRule type="containsText" priority="141" operator="containsText" id="{ED9779A7-8915-449C-B837-7894CBFDEF39}">
            <xm:f>NOT(ISERROR(SEARCH('Clasificación de los riesgos '!$J$9,R31)))</xm:f>
            <xm:f>'Clasificación de los riesgos '!$J$9</xm:f>
            <x14:dxf>
              <fill>
                <patternFill>
                  <bgColor rgb="FFFFFF00"/>
                </patternFill>
              </fill>
            </x14:dxf>
          </x14:cfRule>
          <x14:cfRule type="containsText" priority="142" operator="containsText" id="{C6114081-3060-47F2-8965-93A74003A472}">
            <xm:f>NOT(ISERROR(SEARCH('Clasificación de los riesgos '!$J$8,R31)))</xm:f>
            <xm:f>'Clasificación de los riesgos '!$J$8</xm:f>
            <x14:dxf>
              <fill>
                <patternFill>
                  <bgColor rgb="FFFF9900"/>
                </patternFill>
              </fill>
            </x14:dxf>
          </x14:cfRule>
          <x14:cfRule type="containsText" priority="143" operator="containsText" id="{DEEA0B6C-6690-4A99-A874-F0B775A25D81}">
            <xm:f>NOT(ISERROR(SEARCH('Clasificación de los riesgos '!$J$7,R31)))</xm:f>
            <xm:f>'Clasificación de los riesgos '!$J$7</xm:f>
            <x14:dxf>
              <fill>
                <patternFill>
                  <bgColor rgb="FFFF0000"/>
                </patternFill>
              </fill>
            </x14:dxf>
          </x14:cfRule>
          <xm:sqref>R31</xm:sqref>
        </x14:conditionalFormatting>
        <x14:conditionalFormatting xmlns:xm="http://schemas.microsoft.com/office/excel/2006/main">
          <x14:cfRule type="containsText" priority="136" operator="containsText" id="{007F6281-B883-4C27-AB37-FA93CE574483}">
            <xm:f>NOT(ISERROR(SEARCH('Clasificación de los riesgos '!$J$10,R32)))</xm:f>
            <xm:f>'Clasificación de los riesgos '!$J$10</xm:f>
            <x14:dxf>
              <fill>
                <patternFill>
                  <bgColor rgb="FF33CC33"/>
                </patternFill>
              </fill>
            </x14:dxf>
          </x14:cfRule>
          <x14:cfRule type="containsText" priority="137" operator="containsText" id="{15FDCEC0-4A0B-4D0B-9E7E-6AC1ECB38C51}">
            <xm:f>NOT(ISERROR(SEARCH('Clasificación de los riesgos '!$J$9,R32)))</xm:f>
            <xm:f>'Clasificación de los riesgos '!$J$9</xm:f>
            <x14:dxf>
              <fill>
                <patternFill>
                  <bgColor rgb="FFFFFF00"/>
                </patternFill>
              </fill>
            </x14:dxf>
          </x14:cfRule>
          <x14:cfRule type="containsText" priority="138" operator="containsText" id="{3EADEF83-A447-47C5-8A6E-8CB194FE2E3A}">
            <xm:f>NOT(ISERROR(SEARCH('Clasificación de los riesgos '!$J$8,R32)))</xm:f>
            <xm:f>'Clasificación de los riesgos '!$J$8</xm:f>
            <x14:dxf>
              <fill>
                <patternFill>
                  <bgColor rgb="FFFF9900"/>
                </patternFill>
              </fill>
            </x14:dxf>
          </x14:cfRule>
          <x14:cfRule type="containsText" priority="139" operator="containsText" id="{B96B2FF7-8F62-4919-BBB8-FDCBFEED69C5}">
            <xm:f>NOT(ISERROR(SEARCH('Clasificación de los riesgos '!$J$7,R32)))</xm:f>
            <xm:f>'Clasificación de los riesgos '!$J$7</xm:f>
            <x14:dxf>
              <fill>
                <patternFill>
                  <bgColor rgb="FFFF0000"/>
                </patternFill>
              </fill>
            </x14:dxf>
          </x14:cfRule>
          <xm:sqref>R32</xm:sqref>
        </x14:conditionalFormatting>
        <x14:conditionalFormatting xmlns:xm="http://schemas.microsoft.com/office/excel/2006/main">
          <x14:cfRule type="containsText" priority="132" operator="containsText" id="{767415F3-5E0C-411E-A2B4-0B9A05B9FEFE}">
            <xm:f>NOT(ISERROR(SEARCH('Clasificación de los riesgos '!$J$10,R33)))</xm:f>
            <xm:f>'Clasificación de los riesgos '!$J$10</xm:f>
            <x14:dxf>
              <fill>
                <patternFill>
                  <bgColor rgb="FF33CC33"/>
                </patternFill>
              </fill>
            </x14:dxf>
          </x14:cfRule>
          <x14:cfRule type="containsText" priority="133" operator="containsText" id="{B6803750-034D-4FB2-9653-F0C32433A7E6}">
            <xm:f>NOT(ISERROR(SEARCH('Clasificación de los riesgos '!$J$9,R33)))</xm:f>
            <xm:f>'Clasificación de los riesgos '!$J$9</xm:f>
            <x14:dxf>
              <fill>
                <patternFill>
                  <bgColor rgb="FFFFFF00"/>
                </patternFill>
              </fill>
            </x14:dxf>
          </x14:cfRule>
          <x14:cfRule type="containsText" priority="134" operator="containsText" id="{2E5A13A3-D891-4F75-8130-B49C2D068584}">
            <xm:f>NOT(ISERROR(SEARCH('Clasificación de los riesgos '!$J$8,R33)))</xm:f>
            <xm:f>'Clasificación de los riesgos '!$J$8</xm:f>
            <x14:dxf>
              <fill>
                <patternFill>
                  <bgColor rgb="FFFF9900"/>
                </patternFill>
              </fill>
            </x14:dxf>
          </x14:cfRule>
          <x14:cfRule type="containsText" priority="135" operator="containsText" id="{742CD6A2-683C-4C85-A2C0-62CDC320159B}">
            <xm:f>NOT(ISERROR(SEARCH('Clasificación de los riesgos '!$J$7,R33)))</xm:f>
            <xm:f>'Clasificación de los riesgos '!$J$7</xm:f>
            <x14:dxf>
              <fill>
                <patternFill>
                  <bgColor rgb="FFFF0000"/>
                </patternFill>
              </fill>
            </x14:dxf>
          </x14:cfRule>
          <xm:sqref>R33:R34</xm:sqref>
        </x14:conditionalFormatting>
        <x14:conditionalFormatting xmlns:xm="http://schemas.microsoft.com/office/excel/2006/main">
          <x14:cfRule type="containsText" priority="128" operator="containsText" id="{726540D2-E8E3-4252-83D8-5C75E5A655A8}">
            <xm:f>NOT(ISERROR(SEARCH('Clasificación de los riesgos '!$J$10,R35)))</xm:f>
            <xm:f>'Clasificación de los riesgos '!$J$10</xm:f>
            <x14:dxf>
              <fill>
                <patternFill>
                  <bgColor rgb="FF33CC33"/>
                </patternFill>
              </fill>
            </x14:dxf>
          </x14:cfRule>
          <x14:cfRule type="containsText" priority="129" operator="containsText" id="{F7DAA72D-8F76-4B30-9A11-925F84D7E53D}">
            <xm:f>NOT(ISERROR(SEARCH('Clasificación de los riesgos '!$J$9,R35)))</xm:f>
            <xm:f>'Clasificación de los riesgos '!$J$9</xm:f>
            <x14:dxf>
              <fill>
                <patternFill>
                  <bgColor rgb="FFFFFF00"/>
                </patternFill>
              </fill>
            </x14:dxf>
          </x14:cfRule>
          <x14:cfRule type="containsText" priority="130" operator="containsText" id="{9DDFC17D-CA54-4924-8A23-A85D04D6C541}">
            <xm:f>NOT(ISERROR(SEARCH('Clasificación de los riesgos '!$J$8,R35)))</xm:f>
            <xm:f>'Clasificación de los riesgos '!$J$8</xm:f>
            <x14:dxf>
              <fill>
                <patternFill>
                  <bgColor rgb="FFFF9900"/>
                </patternFill>
              </fill>
            </x14:dxf>
          </x14:cfRule>
          <x14:cfRule type="containsText" priority="131" operator="containsText" id="{6B4E1719-3DEC-4095-9FF6-DFCCE271C500}">
            <xm:f>NOT(ISERROR(SEARCH('Clasificación de los riesgos '!$J$7,R35)))</xm:f>
            <xm:f>'Clasificación de los riesgos '!$J$7</xm:f>
            <x14:dxf>
              <fill>
                <patternFill>
                  <bgColor rgb="FFFF0000"/>
                </patternFill>
              </fill>
            </x14:dxf>
          </x14:cfRule>
          <xm:sqref>R35:R36</xm:sqref>
        </x14:conditionalFormatting>
        <x14:conditionalFormatting xmlns:xm="http://schemas.microsoft.com/office/excel/2006/main">
          <x14:cfRule type="containsText" priority="124" operator="containsText" id="{15712369-DBF5-49FE-9281-B4FCDCDF8022}">
            <xm:f>NOT(ISERROR(SEARCH('Clasificación de los riesgos '!$J$10,R37)))</xm:f>
            <xm:f>'Clasificación de los riesgos '!$J$10</xm:f>
            <x14:dxf>
              <fill>
                <patternFill>
                  <bgColor rgb="FF33CC33"/>
                </patternFill>
              </fill>
            </x14:dxf>
          </x14:cfRule>
          <x14:cfRule type="containsText" priority="125" operator="containsText" id="{4092D606-9FFC-41D5-9853-424578A98037}">
            <xm:f>NOT(ISERROR(SEARCH('Clasificación de los riesgos '!$J$9,R37)))</xm:f>
            <xm:f>'Clasificación de los riesgos '!$J$9</xm:f>
            <x14:dxf>
              <fill>
                <patternFill>
                  <bgColor rgb="FFFFFF00"/>
                </patternFill>
              </fill>
            </x14:dxf>
          </x14:cfRule>
          <x14:cfRule type="containsText" priority="126" operator="containsText" id="{37FDC1D0-B31F-4D98-80BD-503A9DCC72CA}">
            <xm:f>NOT(ISERROR(SEARCH('Clasificación de los riesgos '!$J$8,R37)))</xm:f>
            <xm:f>'Clasificación de los riesgos '!$J$8</xm:f>
            <x14:dxf>
              <fill>
                <patternFill>
                  <bgColor rgb="FFFF9900"/>
                </patternFill>
              </fill>
            </x14:dxf>
          </x14:cfRule>
          <x14:cfRule type="containsText" priority="127" operator="containsText" id="{FA700BE3-BA1B-4862-8701-7ADC57416866}">
            <xm:f>NOT(ISERROR(SEARCH('Clasificación de los riesgos '!$J$7,R37)))</xm:f>
            <xm:f>'Clasificación de los riesgos '!$J$7</xm:f>
            <x14:dxf>
              <fill>
                <patternFill>
                  <bgColor rgb="FFFF0000"/>
                </patternFill>
              </fill>
            </x14:dxf>
          </x14:cfRule>
          <xm:sqref>R37</xm:sqref>
        </x14:conditionalFormatting>
        <x14:conditionalFormatting xmlns:xm="http://schemas.microsoft.com/office/excel/2006/main">
          <x14:cfRule type="containsText" priority="120" operator="containsText" id="{DC1A829C-91A6-4DEF-A0AA-04728572AF8C}">
            <xm:f>NOT(ISERROR(SEARCH('Clasificación de los riesgos '!$J$10,R49)))</xm:f>
            <xm:f>'Clasificación de los riesgos '!$J$10</xm:f>
            <x14:dxf>
              <fill>
                <patternFill>
                  <bgColor rgb="FF33CC33"/>
                </patternFill>
              </fill>
            </x14:dxf>
          </x14:cfRule>
          <x14:cfRule type="containsText" priority="121" operator="containsText" id="{C29C15A3-D1B4-4644-9E95-EF9185D326CB}">
            <xm:f>NOT(ISERROR(SEARCH('Clasificación de los riesgos '!$J$9,R49)))</xm:f>
            <xm:f>'Clasificación de los riesgos '!$J$9</xm:f>
            <x14:dxf>
              <fill>
                <patternFill>
                  <bgColor rgb="FFFFFF00"/>
                </patternFill>
              </fill>
            </x14:dxf>
          </x14:cfRule>
          <x14:cfRule type="containsText" priority="122" operator="containsText" id="{13E23753-9DC2-4F6C-B8DE-A9E6A6CA2BAA}">
            <xm:f>NOT(ISERROR(SEARCH('Clasificación de los riesgos '!$J$8,R49)))</xm:f>
            <xm:f>'Clasificación de los riesgos '!$J$8</xm:f>
            <x14:dxf>
              <fill>
                <patternFill>
                  <bgColor rgb="FFFF9900"/>
                </patternFill>
              </fill>
            </x14:dxf>
          </x14:cfRule>
          <x14:cfRule type="containsText" priority="123" operator="containsText" id="{C2FFECC6-4496-448B-AF88-633BF9D754EB}">
            <xm:f>NOT(ISERROR(SEARCH('Clasificación de los riesgos '!$J$7,R49)))</xm:f>
            <xm:f>'Clasificación de los riesgos '!$J$7</xm:f>
            <x14:dxf>
              <fill>
                <patternFill>
                  <bgColor rgb="FFFF0000"/>
                </patternFill>
              </fill>
            </x14:dxf>
          </x14:cfRule>
          <xm:sqref>R49:R51</xm:sqref>
        </x14:conditionalFormatting>
        <x14:conditionalFormatting xmlns:xm="http://schemas.microsoft.com/office/excel/2006/main">
          <x14:cfRule type="containsText" priority="116" operator="containsText" id="{A1C7BC2C-BDC2-4B74-93CE-881958FFB688}">
            <xm:f>NOT(ISERROR(SEARCH('Clasificación de los riesgos '!$J$10,R52)))</xm:f>
            <xm:f>'Clasificación de los riesgos '!$J$10</xm:f>
            <x14:dxf>
              <fill>
                <patternFill>
                  <bgColor rgb="FF33CC33"/>
                </patternFill>
              </fill>
            </x14:dxf>
          </x14:cfRule>
          <x14:cfRule type="containsText" priority="117" operator="containsText" id="{13048C7E-83FF-4488-B0DF-DD28D66FDF03}">
            <xm:f>NOT(ISERROR(SEARCH('Clasificación de los riesgos '!$J$9,R52)))</xm:f>
            <xm:f>'Clasificación de los riesgos '!$J$9</xm:f>
            <x14:dxf>
              <fill>
                <patternFill>
                  <bgColor rgb="FFFFFF00"/>
                </patternFill>
              </fill>
            </x14:dxf>
          </x14:cfRule>
          <x14:cfRule type="containsText" priority="118" operator="containsText" id="{8E3B7655-FA38-4F59-A766-071FD162F0ED}">
            <xm:f>NOT(ISERROR(SEARCH('Clasificación de los riesgos '!$J$8,R52)))</xm:f>
            <xm:f>'Clasificación de los riesgos '!$J$8</xm:f>
            <x14:dxf>
              <fill>
                <patternFill>
                  <bgColor rgb="FFFF9900"/>
                </patternFill>
              </fill>
            </x14:dxf>
          </x14:cfRule>
          <x14:cfRule type="containsText" priority="119" operator="containsText" id="{E3C591C5-F498-44FB-A2F2-AD06CAA14189}">
            <xm:f>NOT(ISERROR(SEARCH('Clasificación de los riesgos '!$J$7,R52)))</xm:f>
            <xm:f>'Clasificación de los riesgos '!$J$7</xm:f>
            <x14:dxf>
              <fill>
                <patternFill>
                  <bgColor rgb="FFFF0000"/>
                </patternFill>
              </fill>
            </x14:dxf>
          </x14:cfRule>
          <xm:sqref>R52</xm:sqref>
        </x14:conditionalFormatting>
        <x14:conditionalFormatting xmlns:xm="http://schemas.microsoft.com/office/excel/2006/main">
          <x14:cfRule type="containsText" priority="112" operator="containsText" id="{6AB08F3B-A0CD-4C9E-9017-9E28DD6B89EB}">
            <xm:f>NOT(ISERROR(SEARCH('Clasificación de los riesgos '!$J$10,R53)))</xm:f>
            <xm:f>'Clasificación de los riesgos '!$J$10</xm:f>
            <x14:dxf>
              <fill>
                <patternFill>
                  <bgColor rgb="FF33CC33"/>
                </patternFill>
              </fill>
            </x14:dxf>
          </x14:cfRule>
          <x14:cfRule type="containsText" priority="113" operator="containsText" id="{1F0156BF-6CFC-4AFF-B076-C813E89BE36C}">
            <xm:f>NOT(ISERROR(SEARCH('Clasificación de los riesgos '!$J$9,R53)))</xm:f>
            <xm:f>'Clasificación de los riesgos '!$J$9</xm:f>
            <x14:dxf>
              <fill>
                <patternFill>
                  <bgColor rgb="FFFFFF00"/>
                </patternFill>
              </fill>
            </x14:dxf>
          </x14:cfRule>
          <x14:cfRule type="containsText" priority="114" operator="containsText" id="{EF57732B-8FE8-4AFF-B28F-6507B68FE801}">
            <xm:f>NOT(ISERROR(SEARCH('Clasificación de los riesgos '!$J$8,R53)))</xm:f>
            <xm:f>'Clasificación de los riesgos '!$J$8</xm:f>
            <x14:dxf>
              <fill>
                <patternFill>
                  <bgColor rgb="FFFF9900"/>
                </patternFill>
              </fill>
            </x14:dxf>
          </x14:cfRule>
          <x14:cfRule type="containsText" priority="115" operator="containsText" id="{A8C73DB0-49DD-4D97-AD74-2C325E4F9D62}">
            <xm:f>NOT(ISERROR(SEARCH('Clasificación de los riesgos '!$J$7,R53)))</xm:f>
            <xm:f>'Clasificación de los riesgos '!$J$7</xm:f>
            <x14:dxf>
              <fill>
                <patternFill>
                  <bgColor rgb="FFFF0000"/>
                </patternFill>
              </fill>
            </x14:dxf>
          </x14:cfRule>
          <xm:sqref>R53</xm:sqref>
        </x14:conditionalFormatting>
        <x14:conditionalFormatting xmlns:xm="http://schemas.microsoft.com/office/excel/2006/main">
          <x14:cfRule type="containsText" priority="108" operator="containsText" id="{83068662-5CBA-4632-9223-43F9914A56BB}">
            <xm:f>NOT(ISERROR(SEARCH('Clasificación de los riesgos '!$J$10,R56)))</xm:f>
            <xm:f>'Clasificación de los riesgos '!$J$10</xm:f>
            <x14:dxf>
              <fill>
                <patternFill>
                  <bgColor rgb="FF33CC33"/>
                </patternFill>
              </fill>
            </x14:dxf>
          </x14:cfRule>
          <x14:cfRule type="containsText" priority="109" operator="containsText" id="{2F4B7FEC-E0BC-46AC-822C-47E622DB8ADF}">
            <xm:f>NOT(ISERROR(SEARCH('Clasificación de los riesgos '!$J$9,R56)))</xm:f>
            <xm:f>'Clasificación de los riesgos '!$J$9</xm:f>
            <x14:dxf>
              <fill>
                <patternFill>
                  <bgColor rgb="FFFFFF00"/>
                </patternFill>
              </fill>
            </x14:dxf>
          </x14:cfRule>
          <x14:cfRule type="containsText" priority="110" operator="containsText" id="{189F2DB9-8D96-4AB4-929B-E84D91D098D7}">
            <xm:f>NOT(ISERROR(SEARCH('Clasificación de los riesgos '!$J$8,R56)))</xm:f>
            <xm:f>'Clasificación de los riesgos '!$J$8</xm:f>
            <x14:dxf>
              <fill>
                <patternFill>
                  <bgColor rgb="FFFF9900"/>
                </patternFill>
              </fill>
            </x14:dxf>
          </x14:cfRule>
          <x14:cfRule type="containsText" priority="111" operator="containsText" id="{2D087DB3-BE29-42B4-9C84-5659B7A2614A}">
            <xm:f>NOT(ISERROR(SEARCH('Clasificación de los riesgos '!$J$7,R56)))</xm:f>
            <xm:f>'Clasificación de los riesgos '!$J$7</xm:f>
            <x14:dxf>
              <fill>
                <patternFill>
                  <bgColor rgb="FFFF0000"/>
                </patternFill>
              </fill>
            </x14:dxf>
          </x14:cfRule>
          <xm:sqref>R56</xm:sqref>
        </x14:conditionalFormatting>
        <x14:conditionalFormatting xmlns:xm="http://schemas.microsoft.com/office/excel/2006/main">
          <x14:cfRule type="containsText" priority="104" operator="containsText" id="{B695EACD-BC29-42C5-8E6A-CF2DE7A07158}">
            <xm:f>NOT(ISERROR(SEARCH('Clasificación de los riesgos '!$J$10,R57)))</xm:f>
            <xm:f>'Clasificación de los riesgos '!$J$10</xm:f>
            <x14:dxf>
              <fill>
                <patternFill>
                  <bgColor rgb="FF33CC33"/>
                </patternFill>
              </fill>
            </x14:dxf>
          </x14:cfRule>
          <x14:cfRule type="containsText" priority="105" operator="containsText" id="{5C94D5EE-E26C-4077-84EE-DBDA408AB32F}">
            <xm:f>NOT(ISERROR(SEARCH('Clasificación de los riesgos '!$J$9,R57)))</xm:f>
            <xm:f>'Clasificación de los riesgos '!$J$9</xm:f>
            <x14:dxf>
              <fill>
                <patternFill>
                  <bgColor rgb="FFFFFF00"/>
                </patternFill>
              </fill>
            </x14:dxf>
          </x14:cfRule>
          <x14:cfRule type="containsText" priority="106" operator="containsText" id="{0B8076A2-0BF6-4446-9AFF-D270622B0D86}">
            <xm:f>NOT(ISERROR(SEARCH('Clasificación de los riesgos '!$J$8,R57)))</xm:f>
            <xm:f>'Clasificación de los riesgos '!$J$8</xm:f>
            <x14:dxf>
              <fill>
                <patternFill>
                  <bgColor rgb="FFFF9900"/>
                </patternFill>
              </fill>
            </x14:dxf>
          </x14:cfRule>
          <x14:cfRule type="containsText" priority="107" operator="containsText" id="{7F5C5187-18B7-4230-B760-F16D191D37D7}">
            <xm:f>NOT(ISERROR(SEARCH('Clasificación de los riesgos '!$J$7,R57)))</xm:f>
            <xm:f>'Clasificación de los riesgos '!$J$7</xm:f>
            <x14:dxf>
              <fill>
                <patternFill>
                  <bgColor rgb="FFFF0000"/>
                </patternFill>
              </fill>
            </x14:dxf>
          </x14:cfRule>
          <xm:sqref>R57</xm:sqref>
        </x14:conditionalFormatting>
        <x14:conditionalFormatting xmlns:xm="http://schemas.microsoft.com/office/excel/2006/main">
          <x14:cfRule type="containsText" priority="100" operator="containsText" id="{F4FB96BE-0143-469D-8F60-36C7D41119B8}">
            <xm:f>NOT(ISERROR(SEARCH('Clasificación de los riesgos '!$J$10,R58)))</xm:f>
            <xm:f>'Clasificación de los riesgos '!$J$10</xm:f>
            <x14:dxf>
              <fill>
                <patternFill>
                  <bgColor rgb="FF33CC33"/>
                </patternFill>
              </fill>
            </x14:dxf>
          </x14:cfRule>
          <x14:cfRule type="containsText" priority="101" operator="containsText" id="{6AE789E9-321D-40ED-9CBB-97D1395E3DC8}">
            <xm:f>NOT(ISERROR(SEARCH('Clasificación de los riesgos '!$J$9,R58)))</xm:f>
            <xm:f>'Clasificación de los riesgos '!$J$9</xm:f>
            <x14:dxf>
              <fill>
                <patternFill>
                  <bgColor rgb="FFFFFF00"/>
                </patternFill>
              </fill>
            </x14:dxf>
          </x14:cfRule>
          <x14:cfRule type="containsText" priority="102" operator="containsText" id="{62234DD7-4BDA-4817-B337-8E9895F9E98E}">
            <xm:f>NOT(ISERROR(SEARCH('Clasificación de los riesgos '!$J$8,R58)))</xm:f>
            <xm:f>'Clasificación de los riesgos '!$J$8</xm:f>
            <x14:dxf>
              <fill>
                <patternFill>
                  <bgColor rgb="FFFF9900"/>
                </patternFill>
              </fill>
            </x14:dxf>
          </x14:cfRule>
          <x14:cfRule type="containsText" priority="103" operator="containsText" id="{CC65E82F-12C9-4FBE-9106-A9B69497D84B}">
            <xm:f>NOT(ISERROR(SEARCH('Clasificación de los riesgos '!$J$7,R58)))</xm:f>
            <xm:f>'Clasificación de los riesgos '!$J$7</xm:f>
            <x14:dxf>
              <fill>
                <patternFill>
                  <bgColor rgb="FFFF0000"/>
                </patternFill>
              </fill>
            </x14:dxf>
          </x14:cfRule>
          <xm:sqref>R58</xm:sqref>
        </x14:conditionalFormatting>
        <x14:conditionalFormatting xmlns:xm="http://schemas.microsoft.com/office/excel/2006/main">
          <x14:cfRule type="containsText" priority="96" operator="containsText" id="{40A8D2F8-54A5-49B1-BEC6-13737A060CED}">
            <xm:f>NOT(ISERROR(SEARCH('Clasificación de los riesgos '!$J$10,R59)))</xm:f>
            <xm:f>'Clasificación de los riesgos '!$J$10</xm:f>
            <x14:dxf>
              <fill>
                <patternFill>
                  <bgColor rgb="FF33CC33"/>
                </patternFill>
              </fill>
            </x14:dxf>
          </x14:cfRule>
          <x14:cfRule type="containsText" priority="97" operator="containsText" id="{458D312B-3A92-41F7-9D21-CEBCA6C7D30E}">
            <xm:f>NOT(ISERROR(SEARCH('Clasificación de los riesgos '!$J$9,R59)))</xm:f>
            <xm:f>'Clasificación de los riesgos '!$J$9</xm:f>
            <x14:dxf>
              <fill>
                <patternFill>
                  <bgColor rgb="FFFFFF00"/>
                </patternFill>
              </fill>
            </x14:dxf>
          </x14:cfRule>
          <x14:cfRule type="containsText" priority="98" operator="containsText" id="{439FDD7E-F75D-4865-AACF-80E45958C1C5}">
            <xm:f>NOT(ISERROR(SEARCH('Clasificación de los riesgos '!$J$8,R59)))</xm:f>
            <xm:f>'Clasificación de los riesgos '!$J$8</xm:f>
            <x14:dxf>
              <fill>
                <patternFill>
                  <bgColor rgb="FFFF9900"/>
                </patternFill>
              </fill>
            </x14:dxf>
          </x14:cfRule>
          <x14:cfRule type="containsText" priority="99" operator="containsText" id="{3D007F29-E636-40A4-AB54-A043F5B16CCC}">
            <xm:f>NOT(ISERROR(SEARCH('Clasificación de los riesgos '!$J$7,R59)))</xm:f>
            <xm:f>'Clasificación de los riesgos '!$J$7</xm:f>
            <x14:dxf>
              <fill>
                <patternFill>
                  <bgColor rgb="FFFF0000"/>
                </patternFill>
              </fill>
            </x14:dxf>
          </x14:cfRule>
          <xm:sqref>R59</xm:sqref>
        </x14:conditionalFormatting>
        <x14:conditionalFormatting xmlns:xm="http://schemas.microsoft.com/office/excel/2006/main">
          <x14:cfRule type="containsText" priority="92" operator="containsText" id="{4AE97AF9-A06E-4254-B59A-A6A9392382D3}">
            <xm:f>NOT(ISERROR(SEARCH('Clasificación de los riesgos '!$J$10,R60)))</xm:f>
            <xm:f>'Clasificación de los riesgos '!$J$10</xm:f>
            <x14:dxf>
              <fill>
                <patternFill>
                  <bgColor rgb="FF33CC33"/>
                </patternFill>
              </fill>
            </x14:dxf>
          </x14:cfRule>
          <x14:cfRule type="containsText" priority="93" operator="containsText" id="{E34CEE83-C325-47CE-B649-2BC7385A769B}">
            <xm:f>NOT(ISERROR(SEARCH('Clasificación de los riesgos '!$J$9,R60)))</xm:f>
            <xm:f>'Clasificación de los riesgos '!$J$9</xm:f>
            <x14:dxf>
              <fill>
                <patternFill>
                  <bgColor rgb="FFFFFF00"/>
                </patternFill>
              </fill>
            </x14:dxf>
          </x14:cfRule>
          <x14:cfRule type="containsText" priority="94" operator="containsText" id="{EECC3082-FD3E-41CF-B94F-6E94969E2414}">
            <xm:f>NOT(ISERROR(SEARCH('Clasificación de los riesgos '!$J$8,R60)))</xm:f>
            <xm:f>'Clasificación de los riesgos '!$J$8</xm:f>
            <x14:dxf>
              <fill>
                <patternFill>
                  <bgColor rgb="FFFF9900"/>
                </patternFill>
              </fill>
            </x14:dxf>
          </x14:cfRule>
          <x14:cfRule type="containsText" priority="95" operator="containsText" id="{2044B79E-F6A1-4B01-ABAA-AE17A305CAE2}">
            <xm:f>NOT(ISERROR(SEARCH('Clasificación de los riesgos '!$J$7,R60)))</xm:f>
            <xm:f>'Clasificación de los riesgos '!$J$7</xm:f>
            <x14:dxf>
              <fill>
                <patternFill>
                  <bgColor rgb="FFFF0000"/>
                </patternFill>
              </fill>
            </x14:dxf>
          </x14:cfRule>
          <xm:sqref>R60</xm:sqref>
        </x14:conditionalFormatting>
        <x14:conditionalFormatting xmlns:xm="http://schemas.microsoft.com/office/excel/2006/main">
          <x14:cfRule type="containsText" priority="88" operator="containsText" id="{BD1E076D-450A-4221-AC45-46CE30B44158}">
            <xm:f>NOT(ISERROR(SEARCH('Clasificación de los riesgos '!$J$10,R61)))</xm:f>
            <xm:f>'Clasificación de los riesgos '!$J$10</xm:f>
            <x14:dxf>
              <fill>
                <patternFill>
                  <bgColor rgb="FF33CC33"/>
                </patternFill>
              </fill>
            </x14:dxf>
          </x14:cfRule>
          <x14:cfRule type="containsText" priority="89" operator="containsText" id="{8167FC87-FFC5-4406-87AE-B12783935DD8}">
            <xm:f>NOT(ISERROR(SEARCH('Clasificación de los riesgos '!$J$9,R61)))</xm:f>
            <xm:f>'Clasificación de los riesgos '!$J$9</xm:f>
            <x14:dxf>
              <fill>
                <patternFill>
                  <bgColor rgb="FFFFFF00"/>
                </patternFill>
              </fill>
            </x14:dxf>
          </x14:cfRule>
          <x14:cfRule type="containsText" priority="90" operator="containsText" id="{A591DF17-30F9-4538-A91C-86392C92EBF9}">
            <xm:f>NOT(ISERROR(SEARCH('Clasificación de los riesgos '!$J$8,R61)))</xm:f>
            <xm:f>'Clasificación de los riesgos '!$J$8</xm:f>
            <x14:dxf>
              <fill>
                <patternFill>
                  <bgColor rgb="FFFF9900"/>
                </patternFill>
              </fill>
            </x14:dxf>
          </x14:cfRule>
          <x14:cfRule type="containsText" priority="91" operator="containsText" id="{5918A8F7-901A-4BFD-BCE2-1C0B35551CAB}">
            <xm:f>NOT(ISERROR(SEARCH('Clasificación de los riesgos '!$J$7,R61)))</xm:f>
            <xm:f>'Clasificación de los riesgos '!$J$7</xm:f>
            <x14:dxf>
              <fill>
                <patternFill>
                  <bgColor rgb="FFFF0000"/>
                </patternFill>
              </fill>
            </x14:dxf>
          </x14:cfRule>
          <xm:sqref>R61</xm:sqref>
        </x14:conditionalFormatting>
        <x14:conditionalFormatting xmlns:xm="http://schemas.microsoft.com/office/excel/2006/main">
          <x14:cfRule type="containsText" priority="84" operator="containsText" id="{6AAE7136-596F-452B-B82B-68C14AC2F19B}">
            <xm:f>NOT(ISERROR(SEARCH('Clasificación de los riesgos '!$J$10,R62)))</xm:f>
            <xm:f>'Clasificación de los riesgos '!$J$10</xm:f>
            <x14:dxf>
              <fill>
                <patternFill>
                  <bgColor rgb="FF33CC33"/>
                </patternFill>
              </fill>
            </x14:dxf>
          </x14:cfRule>
          <x14:cfRule type="containsText" priority="85" operator="containsText" id="{F86A24A9-6B2A-40FE-B06B-0EFC7B7297F4}">
            <xm:f>NOT(ISERROR(SEARCH('Clasificación de los riesgos '!$J$9,R62)))</xm:f>
            <xm:f>'Clasificación de los riesgos '!$J$9</xm:f>
            <x14:dxf>
              <fill>
                <patternFill>
                  <bgColor rgb="FFFFFF00"/>
                </patternFill>
              </fill>
            </x14:dxf>
          </x14:cfRule>
          <x14:cfRule type="containsText" priority="86" operator="containsText" id="{BDA51326-320B-497E-B3BF-A89E7A1B0D0E}">
            <xm:f>NOT(ISERROR(SEARCH('Clasificación de los riesgos '!$J$8,R62)))</xm:f>
            <xm:f>'Clasificación de los riesgos '!$J$8</xm:f>
            <x14:dxf>
              <fill>
                <patternFill>
                  <bgColor rgb="FFFF9900"/>
                </patternFill>
              </fill>
            </x14:dxf>
          </x14:cfRule>
          <x14:cfRule type="containsText" priority="87" operator="containsText" id="{0620813C-9C33-4272-A852-EBBA4E603C61}">
            <xm:f>NOT(ISERROR(SEARCH('Clasificación de los riesgos '!$J$7,R62)))</xm:f>
            <xm:f>'Clasificación de los riesgos '!$J$7</xm:f>
            <x14:dxf>
              <fill>
                <patternFill>
                  <bgColor rgb="FFFF0000"/>
                </patternFill>
              </fill>
            </x14:dxf>
          </x14:cfRule>
          <xm:sqref>R62</xm:sqref>
        </x14:conditionalFormatting>
        <x14:conditionalFormatting xmlns:xm="http://schemas.microsoft.com/office/excel/2006/main">
          <x14:cfRule type="containsText" priority="80" operator="containsText" id="{4A909E40-6876-4EAE-8794-A00F74A8A5BB}">
            <xm:f>NOT(ISERROR(SEARCH('Clasificación de los riesgos '!$J$10,R63)))</xm:f>
            <xm:f>'Clasificación de los riesgos '!$J$10</xm:f>
            <x14:dxf>
              <fill>
                <patternFill>
                  <bgColor rgb="FF33CC33"/>
                </patternFill>
              </fill>
            </x14:dxf>
          </x14:cfRule>
          <x14:cfRule type="containsText" priority="81" operator="containsText" id="{C92186E7-EE1F-4982-A662-29B06444CC7C}">
            <xm:f>NOT(ISERROR(SEARCH('Clasificación de los riesgos '!$J$9,R63)))</xm:f>
            <xm:f>'Clasificación de los riesgos '!$J$9</xm:f>
            <x14:dxf>
              <fill>
                <patternFill>
                  <bgColor rgb="FFFFFF00"/>
                </patternFill>
              </fill>
            </x14:dxf>
          </x14:cfRule>
          <x14:cfRule type="containsText" priority="82" operator="containsText" id="{594C3D29-09B1-42D6-9851-7E64D9B36933}">
            <xm:f>NOT(ISERROR(SEARCH('Clasificación de los riesgos '!$J$8,R63)))</xm:f>
            <xm:f>'Clasificación de los riesgos '!$J$8</xm:f>
            <x14:dxf>
              <fill>
                <patternFill>
                  <bgColor rgb="FFFF9900"/>
                </patternFill>
              </fill>
            </x14:dxf>
          </x14:cfRule>
          <x14:cfRule type="containsText" priority="83" operator="containsText" id="{0934D746-5ECD-4B34-85E0-4D3D7FD5D648}">
            <xm:f>NOT(ISERROR(SEARCH('Clasificación de los riesgos '!$J$7,R63)))</xm:f>
            <xm:f>'Clasificación de los riesgos '!$J$7</xm:f>
            <x14:dxf>
              <fill>
                <patternFill>
                  <bgColor rgb="FFFF0000"/>
                </patternFill>
              </fill>
            </x14:dxf>
          </x14:cfRule>
          <xm:sqref>R63</xm:sqref>
        </x14:conditionalFormatting>
        <x14:conditionalFormatting xmlns:xm="http://schemas.microsoft.com/office/excel/2006/main">
          <x14:cfRule type="containsText" priority="76" operator="containsText" id="{B72413BF-12AF-4181-9C01-956AAD21A9A8}">
            <xm:f>NOT(ISERROR(SEARCH('Clasificación de los riesgos '!$J$10,R64)))</xm:f>
            <xm:f>'Clasificación de los riesgos '!$J$10</xm:f>
            <x14:dxf>
              <fill>
                <patternFill>
                  <bgColor rgb="FF33CC33"/>
                </patternFill>
              </fill>
            </x14:dxf>
          </x14:cfRule>
          <x14:cfRule type="containsText" priority="77" operator="containsText" id="{3890B4F4-2635-46F5-AFCC-CD8CD9C9909F}">
            <xm:f>NOT(ISERROR(SEARCH('Clasificación de los riesgos '!$J$9,R64)))</xm:f>
            <xm:f>'Clasificación de los riesgos '!$J$9</xm:f>
            <x14:dxf>
              <fill>
                <patternFill>
                  <bgColor rgb="FFFFFF00"/>
                </patternFill>
              </fill>
            </x14:dxf>
          </x14:cfRule>
          <x14:cfRule type="containsText" priority="78" operator="containsText" id="{B7F21270-E75E-4B8F-94D6-FE4FB37790F3}">
            <xm:f>NOT(ISERROR(SEARCH('Clasificación de los riesgos '!$J$8,R64)))</xm:f>
            <xm:f>'Clasificación de los riesgos '!$J$8</xm:f>
            <x14:dxf>
              <fill>
                <patternFill>
                  <bgColor rgb="FFFF9900"/>
                </patternFill>
              </fill>
            </x14:dxf>
          </x14:cfRule>
          <x14:cfRule type="containsText" priority="79" operator="containsText" id="{AB1D7AF2-29FF-4871-8347-3196A27A33F5}">
            <xm:f>NOT(ISERROR(SEARCH('Clasificación de los riesgos '!$J$7,R64)))</xm:f>
            <xm:f>'Clasificación de los riesgos '!$J$7</xm:f>
            <x14:dxf>
              <fill>
                <patternFill>
                  <bgColor rgb="FFFF0000"/>
                </patternFill>
              </fill>
            </x14:dxf>
          </x14:cfRule>
          <xm:sqref>R64</xm:sqref>
        </x14:conditionalFormatting>
        <x14:conditionalFormatting xmlns:xm="http://schemas.microsoft.com/office/excel/2006/main">
          <x14:cfRule type="containsText" priority="72" operator="containsText" id="{3044DB0B-F27B-40E2-9F87-CD871D259052}">
            <xm:f>NOT(ISERROR(SEARCH('Clasificación de los riesgos '!$J$10,R65)))</xm:f>
            <xm:f>'Clasificación de los riesgos '!$J$10</xm:f>
            <x14:dxf>
              <fill>
                <patternFill>
                  <bgColor rgb="FF33CC33"/>
                </patternFill>
              </fill>
            </x14:dxf>
          </x14:cfRule>
          <x14:cfRule type="containsText" priority="73" operator="containsText" id="{3BB28074-FB7B-4E7B-92C9-BFF3D5D7581E}">
            <xm:f>NOT(ISERROR(SEARCH('Clasificación de los riesgos '!$J$9,R65)))</xm:f>
            <xm:f>'Clasificación de los riesgos '!$J$9</xm:f>
            <x14:dxf>
              <fill>
                <patternFill>
                  <bgColor rgb="FFFFFF00"/>
                </patternFill>
              </fill>
            </x14:dxf>
          </x14:cfRule>
          <x14:cfRule type="containsText" priority="74" operator="containsText" id="{FA34DE6E-9039-428D-B7C4-20FDAA7A5B04}">
            <xm:f>NOT(ISERROR(SEARCH('Clasificación de los riesgos '!$J$8,R65)))</xm:f>
            <xm:f>'Clasificación de los riesgos '!$J$8</xm:f>
            <x14:dxf>
              <fill>
                <patternFill>
                  <bgColor rgb="FFFF9900"/>
                </patternFill>
              </fill>
            </x14:dxf>
          </x14:cfRule>
          <x14:cfRule type="containsText" priority="75" operator="containsText" id="{825A395B-CF40-4149-96CF-16787D2BFDCF}">
            <xm:f>NOT(ISERROR(SEARCH('Clasificación de los riesgos '!$J$7,R65)))</xm:f>
            <xm:f>'Clasificación de los riesgos '!$J$7</xm:f>
            <x14:dxf>
              <fill>
                <patternFill>
                  <bgColor rgb="FFFF0000"/>
                </patternFill>
              </fill>
            </x14:dxf>
          </x14:cfRule>
          <xm:sqref>R65</xm:sqref>
        </x14:conditionalFormatting>
        <x14:conditionalFormatting xmlns:xm="http://schemas.microsoft.com/office/excel/2006/main">
          <x14:cfRule type="containsText" priority="68" operator="containsText" id="{0128674F-E5DF-4CEB-A56F-6E977943E112}">
            <xm:f>NOT(ISERROR(SEARCH('Clasificación de los riesgos '!$J$10,R66)))</xm:f>
            <xm:f>'Clasificación de los riesgos '!$J$10</xm:f>
            <x14:dxf>
              <fill>
                <patternFill>
                  <bgColor rgb="FF33CC33"/>
                </patternFill>
              </fill>
            </x14:dxf>
          </x14:cfRule>
          <x14:cfRule type="containsText" priority="69" operator="containsText" id="{38F3C62F-B200-462B-A2C8-F0DFF7DD47C9}">
            <xm:f>NOT(ISERROR(SEARCH('Clasificación de los riesgos '!$J$9,R66)))</xm:f>
            <xm:f>'Clasificación de los riesgos '!$J$9</xm:f>
            <x14:dxf>
              <fill>
                <patternFill>
                  <bgColor rgb="FFFFFF00"/>
                </patternFill>
              </fill>
            </x14:dxf>
          </x14:cfRule>
          <x14:cfRule type="containsText" priority="70" operator="containsText" id="{4ACBECBB-80A6-4181-87C3-3FA86D51D500}">
            <xm:f>NOT(ISERROR(SEARCH('Clasificación de los riesgos '!$J$8,R66)))</xm:f>
            <xm:f>'Clasificación de los riesgos '!$J$8</xm:f>
            <x14:dxf>
              <fill>
                <patternFill>
                  <bgColor rgb="FFFF9900"/>
                </patternFill>
              </fill>
            </x14:dxf>
          </x14:cfRule>
          <x14:cfRule type="containsText" priority="71" operator="containsText" id="{BC372020-D89C-4F43-9441-0A11410FEA63}">
            <xm:f>NOT(ISERROR(SEARCH('Clasificación de los riesgos '!$J$7,R66)))</xm:f>
            <xm:f>'Clasificación de los riesgos '!$J$7</xm:f>
            <x14:dxf>
              <fill>
                <patternFill>
                  <bgColor rgb="FFFF0000"/>
                </patternFill>
              </fill>
            </x14:dxf>
          </x14:cfRule>
          <xm:sqref>R66</xm:sqref>
        </x14:conditionalFormatting>
        <x14:conditionalFormatting xmlns:xm="http://schemas.microsoft.com/office/excel/2006/main">
          <x14:cfRule type="containsText" priority="64" operator="containsText" id="{5ACE7383-BD2C-47E7-B9F6-A37E3C53321C}">
            <xm:f>NOT(ISERROR(SEARCH('Clasificación de los riesgos '!$J$10,R67)))</xm:f>
            <xm:f>'Clasificación de los riesgos '!$J$10</xm:f>
            <x14:dxf>
              <fill>
                <patternFill>
                  <bgColor rgb="FF33CC33"/>
                </patternFill>
              </fill>
            </x14:dxf>
          </x14:cfRule>
          <x14:cfRule type="containsText" priority="65" operator="containsText" id="{9F3E2020-976F-452E-83F1-4CC16DD843A1}">
            <xm:f>NOT(ISERROR(SEARCH('Clasificación de los riesgos '!$J$9,R67)))</xm:f>
            <xm:f>'Clasificación de los riesgos '!$J$9</xm:f>
            <x14:dxf>
              <fill>
                <patternFill>
                  <bgColor rgb="FFFFFF00"/>
                </patternFill>
              </fill>
            </x14:dxf>
          </x14:cfRule>
          <x14:cfRule type="containsText" priority="66" operator="containsText" id="{0613C58D-4E28-4E67-A221-CB46E252BDBD}">
            <xm:f>NOT(ISERROR(SEARCH('Clasificación de los riesgos '!$J$8,R67)))</xm:f>
            <xm:f>'Clasificación de los riesgos '!$J$8</xm:f>
            <x14:dxf>
              <fill>
                <patternFill>
                  <bgColor rgb="FFFF9900"/>
                </patternFill>
              </fill>
            </x14:dxf>
          </x14:cfRule>
          <x14:cfRule type="containsText" priority="67" operator="containsText" id="{ABBEC2EF-AAA2-4CBA-9296-DCFD797AEE1E}">
            <xm:f>NOT(ISERROR(SEARCH('Clasificación de los riesgos '!$J$7,R67)))</xm:f>
            <xm:f>'Clasificación de los riesgos '!$J$7</xm:f>
            <x14:dxf>
              <fill>
                <patternFill>
                  <bgColor rgb="FFFF0000"/>
                </patternFill>
              </fill>
            </x14:dxf>
          </x14:cfRule>
          <xm:sqref>R67</xm:sqref>
        </x14:conditionalFormatting>
        <x14:conditionalFormatting xmlns:xm="http://schemas.microsoft.com/office/excel/2006/main">
          <x14:cfRule type="containsText" priority="60" operator="containsText" id="{FF2DE36A-0A5E-49AE-A137-6D26CA489CBB}">
            <xm:f>NOT(ISERROR(SEARCH('Clasificación de los riesgos '!$J$10,R68)))</xm:f>
            <xm:f>'Clasificación de los riesgos '!$J$10</xm:f>
            <x14:dxf>
              <fill>
                <patternFill>
                  <bgColor rgb="FF33CC33"/>
                </patternFill>
              </fill>
            </x14:dxf>
          </x14:cfRule>
          <x14:cfRule type="containsText" priority="61" operator="containsText" id="{E2159205-3B35-4CC3-B147-8E0AF576A333}">
            <xm:f>NOT(ISERROR(SEARCH('Clasificación de los riesgos '!$J$9,R68)))</xm:f>
            <xm:f>'Clasificación de los riesgos '!$J$9</xm:f>
            <x14:dxf>
              <fill>
                <patternFill>
                  <bgColor rgb="FFFFFF00"/>
                </patternFill>
              </fill>
            </x14:dxf>
          </x14:cfRule>
          <x14:cfRule type="containsText" priority="62" operator="containsText" id="{CACD763E-7C8B-48EA-B5C7-CCB883871BDD}">
            <xm:f>NOT(ISERROR(SEARCH('Clasificación de los riesgos '!$J$8,R68)))</xm:f>
            <xm:f>'Clasificación de los riesgos '!$J$8</xm:f>
            <x14:dxf>
              <fill>
                <patternFill>
                  <bgColor rgb="FFFF9900"/>
                </patternFill>
              </fill>
            </x14:dxf>
          </x14:cfRule>
          <x14:cfRule type="containsText" priority="63" operator="containsText" id="{EEDADB69-56A5-4E90-B77C-93C644D38885}">
            <xm:f>NOT(ISERROR(SEARCH('Clasificación de los riesgos '!$J$7,R68)))</xm:f>
            <xm:f>'Clasificación de los riesgos '!$J$7</xm:f>
            <x14:dxf>
              <fill>
                <patternFill>
                  <bgColor rgb="FFFF0000"/>
                </patternFill>
              </fill>
            </x14:dxf>
          </x14:cfRule>
          <xm:sqref>R68</xm:sqref>
        </x14:conditionalFormatting>
        <x14:conditionalFormatting xmlns:xm="http://schemas.microsoft.com/office/excel/2006/main">
          <x14:cfRule type="containsText" priority="55" operator="containsText" id="{5CC2C259-51EB-42B1-A397-515E2776AE6D}">
            <xm:f>NOT(ISERROR(SEARCH('Clasificación de los riesgos '!$J$10,K43)))</xm:f>
            <xm:f>'Clasificación de los riesgos '!$J$10</xm:f>
            <x14:dxf>
              <fill>
                <patternFill>
                  <bgColor rgb="FF33CC33"/>
                </patternFill>
              </fill>
            </x14:dxf>
          </x14:cfRule>
          <x14:cfRule type="containsText" priority="56" operator="containsText" id="{2FA460A5-8924-4649-815C-537D872BC4D0}">
            <xm:f>NOT(ISERROR(SEARCH('Clasificación de los riesgos '!$J$8,K43)))</xm:f>
            <xm:f>'Clasificación de los riesgos '!$J$8</xm:f>
            <x14:dxf>
              <fill>
                <patternFill>
                  <bgColor rgb="FFFF9900"/>
                </patternFill>
              </fill>
            </x14:dxf>
          </x14:cfRule>
          <x14:cfRule type="containsText" priority="57" operator="containsText" id="{6A17474C-4BB1-4F18-8C64-FA57161BC5D5}">
            <xm:f>NOT(ISERROR(SEARCH('Clasificación de los riesgos '!$J$7,K43)))</xm:f>
            <xm:f>'Clasificación de los riesgos '!$J$7</xm:f>
            <x14:dxf>
              <fill>
                <patternFill>
                  <bgColor rgb="FFFF0000"/>
                </patternFill>
              </fill>
            </x14:dxf>
          </x14:cfRule>
          <x14:cfRule type="containsText" priority="58" operator="containsText" id="{8A4F870A-4DB0-49ED-9081-1D3B3386E52D}">
            <xm:f>NOT(ISERROR(SEARCH('Clasificación de los riesgos '!$J$9,K43)))</xm:f>
            <xm:f>'Clasificación de los riesgos '!$J$9</xm:f>
            <x14:dxf>
              <fill>
                <patternFill>
                  <bgColor rgb="FFFFFF00"/>
                </patternFill>
              </fill>
            </x14:dxf>
          </x14:cfRule>
          <xm:sqref>K43</xm:sqref>
        </x14:conditionalFormatting>
        <x14:conditionalFormatting xmlns:xm="http://schemas.microsoft.com/office/excel/2006/main">
          <x14:cfRule type="containsText" priority="51" operator="containsText" id="{1FC6B4A4-B912-43BA-8C16-6460E6D58507}">
            <xm:f>NOT(ISERROR(SEARCH('Clasificación de los riesgos '!$J$10,R43)))</xm:f>
            <xm:f>'Clasificación de los riesgos '!$J$10</xm:f>
            <x14:dxf>
              <fill>
                <patternFill>
                  <bgColor rgb="FF33CC33"/>
                </patternFill>
              </fill>
            </x14:dxf>
          </x14:cfRule>
          <x14:cfRule type="containsText" priority="52" operator="containsText" id="{6948477B-1BDA-4651-94B5-6716BAF4F44C}">
            <xm:f>NOT(ISERROR(SEARCH('Clasificación de los riesgos '!$J$9,R43)))</xm:f>
            <xm:f>'Clasificación de los riesgos '!$J$9</xm:f>
            <x14:dxf>
              <fill>
                <patternFill>
                  <bgColor rgb="FFFFFF00"/>
                </patternFill>
              </fill>
            </x14:dxf>
          </x14:cfRule>
          <x14:cfRule type="containsText" priority="53" operator="containsText" id="{3026E174-0EB7-4526-BB79-1B4962B9BF9D}">
            <xm:f>NOT(ISERROR(SEARCH('Clasificación de los riesgos '!$J$8,R43)))</xm:f>
            <xm:f>'Clasificación de los riesgos '!$J$8</xm:f>
            <x14:dxf>
              <fill>
                <patternFill>
                  <bgColor rgb="FFFF9900"/>
                </patternFill>
              </fill>
            </x14:dxf>
          </x14:cfRule>
          <x14:cfRule type="containsText" priority="54" operator="containsText" id="{C71693EE-5622-427D-B821-EA8A3D6AE4A3}">
            <xm:f>NOT(ISERROR(SEARCH('Clasificación de los riesgos '!$J$7,R43)))</xm:f>
            <xm:f>'Clasificación de los riesgos '!$J$7</xm:f>
            <x14:dxf>
              <fill>
                <patternFill>
                  <bgColor rgb="FFFF0000"/>
                </patternFill>
              </fill>
            </x14:dxf>
          </x14:cfRule>
          <xm:sqref>R43</xm:sqref>
        </x14:conditionalFormatting>
        <x14:conditionalFormatting xmlns:xm="http://schemas.microsoft.com/office/excel/2006/main">
          <x14:cfRule type="containsText" priority="46" operator="containsText" id="{177A66EF-8FE1-422B-BAD1-B2A9A17C40B6}">
            <xm:f>NOT(ISERROR(SEARCH('Clasificación de los riesgos '!$J$10,K40)))</xm:f>
            <xm:f>'Clasificación de los riesgos '!$J$10</xm:f>
            <x14:dxf>
              <fill>
                <patternFill>
                  <bgColor rgb="FF33CC33"/>
                </patternFill>
              </fill>
            </x14:dxf>
          </x14:cfRule>
          <x14:cfRule type="containsText" priority="47" operator="containsText" id="{45C50749-7A6B-4EA4-859B-376EBDD4F824}">
            <xm:f>NOT(ISERROR(SEARCH('Clasificación de los riesgos '!$J$8,K40)))</xm:f>
            <xm:f>'Clasificación de los riesgos '!$J$8</xm:f>
            <x14:dxf>
              <fill>
                <patternFill>
                  <bgColor rgb="FFFF9900"/>
                </patternFill>
              </fill>
            </x14:dxf>
          </x14:cfRule>
          <x14:cfRule type="containsText" priority="48" operator="containsText" id="{A828CA77-2A53-44A5-9468-E148B89B7235}">
            <xm:f>NOT(ISERROR(SEARCH('Clasificación de los riesgos '!$J$7,K40)))</xm:f>
            <xm:f>'Clasificación de los riesgos '!$J$7</xm:f>
            <x14:dxf>
              <fill>
                <patternFill>
                  <bgColor rgb="FFFF0000"/>
                </patternFill>
              </fill>
            </x14:dxf>
          </x14:cfRule>
          <x14:cfRule type="containsText" priority="49" operator="containsText" id="{B87700B8-060E-418C-952F-BE98E67C719F}">
            <xm:f>NOT(ISERROR(SEARCH('Clasificación de los riesgos '!$J$9,K40)))</xm:f>
            <xm:f>'Clasificación de los riesgos '!$J$9</xm:f>
            <x14:dxf>
              <fill>
                <patternFill>
                  <bgColor rgb="FFFFFF00"/>
                </patternFill>
              </fill>
            </x14:dxf>
          </x14:cfRule>
          <xm:sqref>K40</xm:sqref>
        </x14:conditionalFormatting>
        <x14:conditionalFormatting xmlns:xm="http://schemas.microsoft.com/office/excel/2006/main">
          <x14:cfRule type="containsText" priority="42" operator="containsText" id="{310D04F1-1445-4D8A-83DB-C3AED2B716A3}">
            <xm:f>NOT(ISERROR(SEARCH('Clasificación de los riesgos '!$J$10,R40)))</xm:f>
            <xm:f>'Clasificación de los riesgos '!$J$10</xm:f>
            <x14:dxf>
              <fill>
                <patternFill>
                  <bgColor rgb="FF33CC33"/>
                </patternFill>
              </fill>
            </x14:dxf>
          </x14:cfRule>
          <x14:cfRule type="containsText" priority="43" operator="containsText" id="{8040CCFA-0022-40EF-8A9C-E3A875B27683}">
            <xm:f>NOT(ISERROR(SEARCH('Clasificación de los riesgos '!$J$9,R40)))</xm:f>
            <xm:f>'Clasificación de los riesgos '!$J$9</xm:f>
            <x14:dxf>
              <fill>
                <patternFill>
                  <bgColor rgb="FFFFFF00"/>
                </patternFill>
              </fill>
            </x14:dxf>
          </x14:cfRule>
          <x14:cfRule type="containsText" priority="44" operator="containsText" id="{E675E5E5-3C91-4F85-8F0F-32FBF20E5FB3}">
            <xm:f>NOT(ISERROR(SEARCH('Clasificación de los riesgos '!$J$8,R40)))</xm:f>
            <xm:f>'Clasificación de los riesgos '!$J$8</xm:f>
            <x14:dxf>
              <fill>
                <patternFill>
                  <bgColor rgb="FFFF9900"/>
                </patternFill>
              </fill>
            </x14:dxf>
          </x14:cfRule>
          <x14:cfRule type="containsText" priority="45" operator="containsText" id="{9A040370-1E08-4127-8BDE-4EADDA8C98E1}">
            <xm:f>NOT(ISERROR(SEARCH('Clasificación de los riesgos '!$J$7,R40)))</xm:f>
            <xm:f>'Clasificación de los riesgos '!$J$7</xm:f>
            <x14:dxf>
              <fill>
                <patternFill>
                  <bgColor rgb="FFFF0000"/>
                </patternFill>
              </fill>
            </x14:dxf>
          </x14:cfRule>
          <xm:sqref>R40</xm:sqref>
        </x14:conditionalFormatting>
        <x14:conditionalFormatting xmlns:xm="http://schemas.microsoft.com/office/excel/2006/main">
          <x14:cfRule type="containsText" priority="37" operator="containsText" id="{81298726-535B-4CFB-A71D-2FF58C342454}">
            <xm:f>NOT(ISERROR(SEARCH('Clasificación de los riesgos '!$J$10,K46)))</xm:f>
            <xm:f>'Clasificación de los riesgos '!$J$10</xm:f>
            <x14:dxf>
              <fill>
                <patternFill>
                  <bgColor rgb="FF33CC33"/>
                </patternFill>
              </fill>
            </x14:dxf>
          </x14:cfRule>
          <x14:cfRule type="containsText" priority="38" operator="containsText" id="{D38DF88D-5735-4308-84D6-08167B2BB8BE}">
            <xm:f>NOT(ISERROR(SEARCH('Clasificación de los riesgos '!$J$8,K46)))</xm:f>
            <xm:f>'Clasificación de los riesgos '!$J$8</xm:f>
            <x14:dxf>
              <fill>
                <patternFill>
                  <bgColor rgb="FFFF9900"/>
                </patternFill>
              </fill>
            </x14:dxf>
          </x14:cfRule>
          <x14:cfRule type="containsText" priority="39" operator="containsText" id="{5053234D-D184-461A-A7E3-55E4424414BF}">
            <xm:f>NOT(ISERROR(SEARCH('Clasificación de los riesgos '!$J$7,K46)))</xm:f>
            <xm:f>'Clasificación de los riesgos '!$J$7</xm:f>
            <x14:dxf>
              <fill>
                <patternFill>
                  <bgColor rgb="FFFF0000"/>
                </patternFill>
              </fill>
            </x14:dxf>
          </x14:cfRule>
          <x14:cfRule type="containsText" priority="40" operator="containsText" id="{9BE88BD9-BB6A-4040-82E5-2304E665C5A9}">
            <xm:f>NOT(ISERROR(SEARCH('Clasificación de los riesgos '!$J$9,K46)))</xm:f>
            <xm:f>'Clasificación de los riesgos '!$J$9</xm:f>
            <x14:dxf>
              <fill>
                <patternFill>
                  <bgColor rgb="FFFFFF00"/>
                </patternFill>
              </fill>
            </x14:dxf>
          </x14:cfRule>
          <xm:sqref>K46</xm:sqref>
        </x14:conditionalFormatting>
        <x14:conditionalFormatting xmlns:xm="http://schemas.microsoft.com/office/excel/2006/main">
          <x14:cfRule type="containsText" priority="33" operator="containsText" id="{BB457532-3F6A-4005-B971-4576AA2572DA}">
            <xm:f>NOT(ISERROR(SEARCH('Clasificación de los riesgos '!$J$10,R46)))</xm:f>
            <xm:f>'Clasificación de los riesgos '!$J$10</xm:f>
            <x14:dxf>
              <fill>
                <patternFill>
                  <bgColor rgb="FF33CC33"/>
                </patternFill>
              </fill>
            </x14:dxf>
          </x14:cfRule>
          <x14:cfRule type="containsText" priority="34" operator="containsText" id="{AB034529-A4FD-4264-8F0D-28F8375EF7B0}">
            <xm:f>NOT(ISERROR(SEARCH('Clasificación de los riesgos '!$J$9,R46)))</xm:f>
            <xm:f>'Clasificación de los riesgos '!$J$9</xm:f>
            <x14:dxf>
              <fill>
                <patternFill>
                  <bgColor rgb="FFFFFF00"/>
                </patternFill>
              </fill>
            </x14:dxf>
          </x14:cfRule>
          <x14:cfRule type="containsText" priority="35" operator="containsText" id="{7A016756-0C70-4699-8AD7-7AE54C97B564}">
            <xm:f>NOT(ISERROR(SEARCH('Clasificación de los riesgos '!$J$8,R46)))</xm:f>
            <xm:f>'Clasificación de los riesgos '!$J$8</xm:f>
            <x14:dxf>
              <fill>
                <patternFill>
                  <bgColor rgb="FFFF9900"/>
                </patternFill>
              </fill>
            </x14:dxf>
          </x14:cfRule>
          <x14:cfRule type="containsText" priority="36" operator="containsText" id="{4133D4CF-858D-40E6-9C47-05A348156BD2}">
            <xm:f>NOT(ISERROR(SEARCH('Clasificación de los riesgos '!$J$7,R46)))</xm:f>
            <xm:f>'Clasificación de los riesgos '!$J$7</xm:f>
            <x14:dxf>
              <fill>
                <patternFill>
                  <bgColor rgb="FFFF0000"/>
                </patternFill>
              </fill>
            </x14:dxf>
          </x14:cfRule>
          <xm:sqref>R46</xm:sqref>
        </x14:conditionalFormatting>
        <x14:conditionalFormatting xmlns:xm="http://schemas.microsoft.com/office/excel/2006/main">
          <x14:cfRule type="containsText" priority="28" operator="containsText" id="{FF3E9F4D-D416-4F33-AF1A-BA96A7FA8E8F}">
            <xm:f>NOT(ISERROR(SEARCH('Clasificación de los riesgos '!$J$10,K50)))</xm:f>
            <xm:f>'Clasificación de los riesgos '!$J$10</xm:f>
            <x14:dxf>
              <fill>
                <patternFill>
                  <bgColor rgb="FF33CC33"/>
                </patternFill>
              </fill>
            </x14:dxf>
          </x14:cfRule>
          <x14:cfRule type="containsText" priority="29" operator="containsText" id="{53F5F434-58B6-4D09-9E9D-1FF53C6D5EBE}">
            <xm:f>NOT(ISERROR(SEARCH('Clasificación de los riesgos '!$J$8,K50)))</xm:f>
            <xm:f>'Clasificación de los riesgos '!$J$8</xm:f>
            <x14:dxf>
              <fill>
                <patternFill>
                  <bgColor rgb="FFFF9900"/>
                </patternFill>
              </fill>
            </x14:dxf>
          </x14:cfRule>
          <x14:cfRule type="containsText" priority="30" operator="containsText" id="{8695AEAC-880F-4329-9148-C1BACE2EB131}">
            <xm:f>NOT(ISERROR(SEARCH('Clasificación de los riesgos '!$J$7,K50)))</xm:f>
            <xm:f>'Clasificación de los riesgos '!$J$7</xm:f>
            <x14:dxf>
              <fill>
                <patternFill>
                  <bgColor rgb="FFFF0000"/>
                </patternFill>
              </fill>
            </x14:dxf>
          </x14:cfRule>
          <x14:cfRule type="containsText" priority="31" operator="containsText" id="{876B0709-CA34-4CD9-BEC7-71E6BBAA1411}">
            <xm:f>NOT(ISERROR(SEARCH('Clasificación de los riesgos '!$J$9,K50)))</xm:f>
            <xm:f>'Clasificación de los riesgos '!$J$9</xm:f>
            <x14:dxf>
              <fill>
                <patternFill>
                  <bgColor rgb="FFFFFF00"/>
                </patternFill>
              </fill>
            </x14:dxf>
          </x14:cfRule>
          <xm:sqref>K50</xm:sqref>
        </x14:conditionalFormatting>
        <x14:conditionalFormatting xmlns:xm="http://schemas.microsoft.com/office/excel/2006/main">
          <x14:cfRule type="containsText" priority="23" operator="containsText" id="{43A079E4-D0D7-4BD6-BFE9-A9DE44B59C2B}">
            <xm:f>NOT(ISERROR(SEARCH('Clasificación de los riesgos '!$J$10,K51)))</xm:f>
            <xm:f>'Clasificación de los riesgos '!$J$10</xm:f>
            <x14:dxf>
              <fill>
                <patternFill>
                  <bgColor rgb="FF33CC33"/>
                </patternFill>
              </fill>
            </x14:dxf>
          </x14:cfRule>
          <x14:cfRule type="containsText" priority="24" operator="containsText" id="{4752AF3E-D91E-4B12-A478-6B9D46ADBA85}">
            <xm:f>NOT(ISERROR(SEARCH('Clasificación de los riesgos '!$J$8,K51)))</xm:f>
            <xm:f>'Clasificación de los riesgos '!$J$8</xm:f>
            <x14:dxf>
              <fill>
                <patternFill>
                  <bgColor rgb="FFFF9900"/>
                </patternFill>
              </fill>
            </x14:dxf>
          </x14:cfRule>
          <x14:cfRule type="containsText" priority="25" operator="containsText" id="{65FEFC9B-6120-4E65-BC85-32C08B5D47E1}">
            <xm:f>NOT(ISERROR(SEARCH('Clasificación de los riesgos '!$J$7,K51)))</xm:f>
            <xm:f>'Clasificación de los riesgos '!$J$7</xm:f>
            <x14:dxf>
              <fill>
                <patternFill>
                  <bgColor rgb="FFFF0000"/>
                </patternFill>
              </fill>
            </x14:dxf>
          </x14:cfRule>
          <x14:cfRule type="containsText" priority="26" operator="containsText" id="{AD5C4462-A44A-40D5-8FF6-E9676BFE821A}">
            <xm:f>NOT(ISERROR(SEARCH('Clasificación de los riesgos '!$J$9,K51)))</xm:f>
            <xm:f>'Clasificación de los riesgos '!$J$9</xm:f>
            <x14:dxf>
              <fill>
                <patternFill>
                  <bgColor rgb="FFFFFF00"/>
                </patternFill>
              </fill>
            </x14:dxf>
          </x14:cfRule>
          <xm:sqref>K51</xm:sqref>
        </x14:conditionalFormatting>
        <x14:conditionalFormatting xmlns:xm="http://schemas.microsoft.com/office/excel/2006/main">
          <x14:cfRule type="containsText" priority="18" operator="containsText" id="{FE2D78A3-34A9-4859-8714-147D117ED995}">
            <xm:f>NOT(ISERROR(SEARCH('Clasificación de los riesgos '!$J$10,K22)))</xm:f>
            <xm:f>'Clasificación de los riesgos '!$J$10</xm:f>
            <x14:dxf>
              <fill>
                <patternFill>
                  <bgColor rgb="FF33CC33"/>
                </patternFill>
              </fill>
            </x14:dxf>
          </x14:cfRule>
          <x14:cfRule type="containsText" priority="19" operator="containsText" id="{D88A6762-0A2F-4467-97DC-B454B4575E90}">
            <xm:f>NOT(ISERROR(SEARCH('Clasificación de los riesgos '!$J$8,K22)))</xm:f>
            <xm:f>'Clasificación de los riesgos '!$J$8</xm:f>
            <x14:dxf>
              <fill>
                <patternFill>
                  <bgColor rgb="FFFF9900"/>
                </patternFill>
              </fill>
            </x14:dxf>
          </x14:cfRule>
          <x14:cfRule type="containsText" priority="20" operator="containsText" id="{D36C12EA-088B-4938-921D-A19D28D3EDDE}">
            <xm:f>NOT(ISERROR(SEARCH('Clasificación de los riesgos '!$J$7,K22)))</xm:f>
            <xm:f>'Clasificación de los riesgos '!$J$7</xm:f>
            <x14:dxf>
              <fill>
                <patternFill>
                  <bgColor rgb="FFFF0000"/>
                </patternFill>
              </fill>
            </x14:dxf>
          </x14:cfRule>
          <x14:cfRule type="containsText" priority="21" operator="containsText" id="{3348B48E-38CF-4FB5-9C12-BB348407A4D1}">
            <xm:f>NOT(ISERROR(SEARCH('Clasificación de los riesgos '!$J$9,K22)))</xm:f>
            <xm:f>'Clasificación de los riesgos '!$J$9</xm:f>
            <x14:dxf>
              <fill>
                <patternFill>
                  <bgColor rgb="FFFFFF00"/>
                </patternFill>
              </fill>
            </x14:dxf>
          </x14:cfRule>
          <xm:sqref>K22</xm:sqref>
        </x14:conditionalFormatting>
        <x14:conditionalFormatting xmlns:xm="http://schemas.microsoft.com/office/excel/2006/main">
          <x14:cfRule type="containsText" priority="14" operator="containsText" id="{EB54C088-8BC4-483C-8901-E83094B2E4B7}">
            <xm:f>NOT(ISERROR(SEARCH('Clasificación de los riesgos '!$J$10,R22)))</xm:f>
            <xm:f>'Clasificación de los riesgos '!$J$10</xm:f>
            <x14:dxf>
              <fill>
                <patternFill>
                  <bgColor rgb="FF33CC33"/>
                </patternFill>
              </fill>
            </x14:dxf>
          </x14:cfRule>
          <x14:cfRule type="containsText" priority="15" operator="containsText" id="{753A58B5-45C0-4DCB-B259-9D904970CBBE}">
            <xm:f>NOT(ISERROR(SEARCH('Clasificación de los riesgos '!$J$9,R22)))</xm:f>
            <xm:f>'Clasificación de los riesgos '!$J$9</xm:f>
            <x14:dxf>
              <fill>
                <patternFill>
                  <bgColor rgb="FFFFFF00"/>
                </patternFill>
              </fill>
            </x14:dxf>
          </x14:cfRule>
          <x14:cfRule type="containsText" priority="16" operator="containsText" id="{3A88B36F-8367-428F-9CFD-26E64347F3F1}">
            <xm:f>NOT(ISERROR(SEARCH('Clasificación de los riesgos '!$J$8,R22)))</xm:f>
            <xm:f>'Clasificación de los riesgos '!$J$8</xm:f>
            <x14:dxf>
              <fill>
                <patternFill>
                  <bgColor rgb="FFFF9900"/>
                </patternFill>
              </fill>
            </x14:dxf>
          </x14:cfRule>
          <x14:cfRule type="containsText" priority="17" operator="containsText" id="{CBEBA185-28AD-446B-8F7F-93EE51820816}">
            <xm:f>NOT(ISERROR(SEARCH('Clasificación de los riesgos '!$J$7,R22)))</xm:f>
            <xm:f>'Clasificación de los riesgos '!$J$7</xm:f>
            <x14:dxf>
              <fill>
                <patternFill>
                  <bgColor rgb="FFFF0000"/>
                </patternFill>
              </fill>
            </x14:dxf>
          </x14:cfRule>
          <xm:sqref>R22</xm:sqref>
        </x14:conditionalFormatting>
        <x14:conditionalFormatting xmlns:xm="http://schemas.microsoft.com/office/excel/2006/main">
          <x14:cfRule type="containsText" priority="5" operator="containsText" id="{8CCDBE73-F7CC-42D7-8BB3-22ABAA9BE629}">
            <xm:f>NOT(ISERROR(SEARCH('Clasificación de los riesgos '!$J$10,K19)))</xm:f>
            <xm:f>'Clasificación de los riesgos '!$J$10</xm:f>
            <x14:dxf>
              <fill>
                <patternFill>
                  <bgColor rgb="FF33CC33"/>
                </patternFill>
              </fill>
            </x14:dxf>
          </x14:cfRule>
          <x14:cfRule type="containsText" priority="6" operator="containsText" id="{AB937E63-119E-4B11-AF8D-89C763DF645D}">
            <xm:f>NOT(ISERROR(SEARCH('Clasificación de los riesgos '!$J$8,K19)))</xm:f>
            <xm:f>'Clasificación de los riesgos '!$J$8</xm:f>
            <x14:dxf>
              <fill>
                <patternFill>
                  <bgColor rgb="FFFF9900"/>
                </patternFill>
              </fill>
            </x14:dxf>
          </x14:cfRule>
          <x14:cfRule type="containsText" priority="7" operator="containsText" id="{865972BF-0F1B-4F8B-B110-4E59971B2B37}">
            <xm:f>NOT(ISERROR(SEARCH('Clasificación de los riesgos '!$J$7,K19)))</xm:f>
            <xm:f>'Clasificación de los riesgos '!$J$7</xm:f>
            <x14:dxf>
              <fill>
                <patternFill>
                  <bgColor rgb="FFFF0000"/>
                </patternFill>
              </fill>
            </x14:dxf>
          </x14:cfRule>
          <x14:cfRule type="containsText" priority="8" operator="containsText" id="{03322597-4528-4DB7-901A-F0B9F398D49A}">
            <xm:f>NOT(ISERROR(SEARCH('Clasificación de los riesgos '!$J$9,K19)))</xm:f>
            <xm:f>'Clasificación de los riesgos '!$J$9</xm:f>
            <x14:dxf>
              <fill>
                <patternFill>
                  <bgColor rgb="FFFFFF00"/>
                </patternFill>
              </fill>
            </x14:dxf>
          </x14:cfRule>
          <xm:sqref>K19</xm:sqref>
        </x14:conditionalFormatting>
        <x14:conditionalFormatting xmlns:xm="http://schemas.microsoft.com/office/excel/2006/main">
          <x14:cfRule type="containsText" priority="1" operator="containsText" id="{36CDE306-10E8-4AD9-A324-40AAF1F2F387}">
            <xm:f>NOT(ISERROR(SEARCH('Clasificación de los riesgos '!$J$10,R19)))</xm:f>
            <xm:f>'Clasificación de los riesgos '!$J$10</xm:f>
            <x14:dxf>
              <fill>
                <patternFill>
                  <bgColor rgb="FF33CC33"/>
                </patternFill>
              </fill>
            </x14:dxf>
          </x14:cfRule>
          <x14:cfRule type="containsText" priority="2" operator="containsText" id="{6BC2BBC8-6A45-4B1C-89BF-F2BD41E0EB8F}">
            <xm:f>NOT(ISERROR(SEARCH('Clasificación de los riesgos '!$J$9,R19)))</xm:f>
            <xm:f>'Clasificación de los riesgos '!$J$9</xm:f>
            <x14:dxf>
              <fill>
                <patternFill>
                  <bgColor rgb="FFFFFF00"/>
                </patternFill>
              </fill>
            </x14:dxf>
          </x14:cfRule>
          <x14:cfRule type="containsText" priority="3" operator="containsText" id="{78A69EBF-973C-4994-8EFC-B5DCFCD98DC0}">
            <xm:f>NOT(ISERROR(SEARCH('Clasificación de los riesgos '!$J$8,R19)))</xm:f>
            <xm:f>'Clasificación de los riesgos '!$J$8</xm:f>
            <x14:dxf>
              <fill>
                <patternFill>
                  <bgColor rgb="FFFF9900"/>
                </patternFill>
              </fill>
            </x14:dxf>
          </x14:cfRule>
          <x14:cfRule type="containsText" priority="4" operator="containsText" id="{FFC3A1C5-33A5-4B73-AD62-15CB1FF0B006}">
            <xm:f>NOT(ISERROR(SEARCH('Clasificación de los riesgos '!$J$7,R19)))</xm:f>
            <xm:f>'Clasificación de los riesgos '!$J$7</xm:f>
            <x14:dxf>
              <fill>
                <patternFill>
                  <bgColor rgb="FFFF0000"/>
                </patternFill>
              </fill>
            </x14:dxf>
          </x14:cfRule>
          <xm:sqref>R19</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'[1]Clasificación de los riesgos '!#REF!</xm:f>
          </x14:formula1>
          <xm:sqref>M36:N36</xm:sqref>
        </x14:dataValidation>
        <x14:dataValidation type="list" allowBlank="1" showInputMessage="1" showErrorMessage="1">
          <x14:formula1>
            <xm:f>'[2]Clasificación de los riesgos '!#REF!</xm:f>
          </x14:formula1>
          <xm:sqref>M50:N51</xm:sqref>
        </x14:dataValidation>
        <x14:dataValidation type="list" allowBlank="1" showInputMessage="1" showErrorMessage="1">
          <x14:formula1>
            <xm:f>'[3]Clasificación de los riesgos '!#REF!</xm:f>
          </x14:formula1>
          <xm:sqref>M19</xm:sqref>
        </x14:dataValidation>
        <x14:dataValidation type="list" allowBlank="1" showInputMessage="1" showErrorMessage="1">
          <x14:formula1>
            <xm:f>'[3]Clasificación de los riesgos '!#REF!</xm:f>
          </x14:formula1>
          <xm:sqref>N19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54"/>
  <sheetViews>
    <sheetView workbookViewId="0">
      <selection sqref="A1:C4"/>
    </sheetView>
  </sheetViews>
  <sheetFormatPr baseColWidth="10" defaultColWidth="0" defaultRowHeight="12.75" x14ac:dyDescent="0.25"/>
  <cols>
    <col min="1" max="1" width="2.7109375" style="4" customWidth="1"/>
    <col min="2" max="2" width="12.5703125" style="4" customWidth="1"/>
    <col min="3" max="3" width="10.85546875" style="4" customWidth="1"/>
    <col min="4" max="4" width="9" style="4" bestFit="1" customWidth="1"/>
    <col min="5" max="5" width="13" style="4" bestFit="1" customWidth="1"/>
    <col min="6" max="6" width="4.140625" style="4" customWidth="1"/>
    <col min="7" max="11" width="24.42578125" style="4" customWidth="1"/>
    <col min="12" max="12" width="6.28515625" style="4" customWidth="1"/>
    <col min="13" max="13" width="10.42578125" style="4" customWidth="1"/>
    <col min="14" max="14" width="12" style="4" bestFit="1" customWidth="1"/>
    <col min="15" max="15" width="5.28515625" style="4" customWidth="1"/>
    <col min="16" max="16" width="13.7109375" style="4" customWidth="1"/>
    <col min="17" max="17" width="14.42578125" style="4" customWidth="1"/>
    <col min="18" max="18" width="14" style="4" bestFit="1" customWidth="1"/>
    <col min="19" max="19" width="9.7109375" style="4" customWidth="1"/>
    <col min="20" max="23" width="34.85546875" style="4" hidden="1" customWidth="1"/>
    <col min="24" max="16384" width="11.42578125" style="4" hidden="1"/>
  </cols>
  <sheetData>
    <row r="1" spans="1:18" x14ac:dyDescent="0.25">
      <c r="A1" s="176"/>
      <c r="B1" s="177"/>
      <c r="C1" s="178"/>
      <c r="D1" s="185" t="s">
        <v>48</v>
      </c>
      <c r="E1" s="186"/>
      <c r="F1" s="186"/>
      <c r="G1" s="186"/>
      <c r="H1" s="186"/>
      <c r="I1" s="186"/>
      <c r="J1" s="186"/>
      <c r="K1" s="186"/>
      <c r="L1" s="186"/>
      <c r="M1" s="186"/>
      <c r="N1" s="186"/>
      <c r="O1" s="186"/>
      <c r="P1" s="176" t="s">
        <v>49</v>
      </c>
      <c r="Q1" s="177"/>
      <c r="R1" s="178"/>
    </row>
    <row r="2" spans="1:18" x14ac:dyDescent="0.25">
      <c r="A2" s="179"/>
      <c r="B2" s="180"/>
      <c r="C2" s="181"/>
      <c r="D2" s="187"/>
      <c r="E2" s="188"/>
      <c r="F2" s="188"/>
      <c r="G2" s="188"/>
      <c r="H2" s="188"/>
      <c r="I2" s="188"/>
      <c r="J2" s="188"/>
      <c r="K2" s="188"/>
      <c r="L2" s="188"/>
      <c r="M2" s="188"/>
      <c r="N2" s="188"/>
      <c r="O2" s="188"/>
      <c r="P2" s="179"/>
      <c r="Q2" s="180"/>
      <c r="R2" s="181"/>
    </row>
    <row r="3" spans="1:18" x14ac:dyDescent="0.25">
      <c r="A3" s="179"/>
      <c r="B3" s="180"/>
      <c r="C3" s="181"/>
      <c r="D3" s="187"/>
      <c r="E3" s="188"/>
      <c r="F3" s="188"/>
      <c r="G3" s="188"/>
      <c r="H3" s="188"/>
      <c r="I3" s="188"/>
      <c r="J3" s="188"/>
      <c r="K3" s="188"/>
      <c r="L3" s="188"/>
      <c r="M3" s="188"/>
      <c r="N3" s="188"/>
      <c r="O3" s="188"/>
      <c r="P3" s="179"/>
      <c r="Q3" s="180"/>
      <c r="R3" s="181"/>
    </row>
    <row r="4" spans="1:18" ht="13.5" thickBot="1" x14ac:dyDescent="0.3">
      <c r="A4" s="182"/>
      <c r="B4" s="183"/>
      <c r="C4" s="184"/>
      <c r="D4" s="189"/>
      <c r="E4" s="190"/>
      <c r="F4" s="190"/>
      <c r="G4" s="190"/>
      <c r="H4" s="190"/>
      <c r="I4" s="190"/>
      <c r="J4" s="190"/>
      <c r="K4" s="190"/>
      <c r="L4" s="190"/>
      <c r="M4" s="190"/>
      <c r="N4" s="190"/>
      <c r="O4" s="190"/>
      <c r="P4" s="182"/>
      <c r="Q4" s="183"/>
      <c r="R4" s="184"/>
    </row>
    <row r="6" spans="1:18" ht="25.5" x14ac:dyDescent="0.25">
      <c r="J6" s="20" t="s">
        <v>50</v>
      </c>
      <c r="K6" s="9" t="s">
        <v>51</v>
      </c>
    </row>
    <row r="7" spans="1:18" x14ac:dyDescent="0.25">
      <c r="J7" s="21" t="s">
        <v>52</v>
      </c>
      <c r="K7" s="22" t="s">
        <v>112</v>
      </c>
    </row>
    <row r="8" spans="1:18" x14ac:dyDescent="0.25">
      <c r="J8" s="23" t="s">
        <v>53</v>
      </c>
      <c r="K8" s="24" t="s">
        <v>111</v>
      </c>
    </row>
    <row r="9" spans="1:18" x14ac:dyDescent="0.25">
      <c r="J9" s="25" t="s">
        <v>54</v>
      </c>
      <c r="K9" s="26" t="s">
        <v>110</v>
      </c>
    </row>
    <row r="10" spans="1:18" ht="13.5" thickBot="1" x14ac:dyDescent="0.3">
      <c r="J10" s="27" t="s">
        <v>55</v>
      </c>
      <c r="K10" s="28" t="s">
        <v>109</v>
      </c>
    </row>
    <row r="11" spans="1:18" ht="26.25" thickBot="1" x14ac:dyDescent="0.3">
      <c r="J11" s="5" t="s">
        <v>56</v>
      </c>
      <c r="K11" s="6"/>
    </row>
    <row r="12" spans="1:18" x14ac:dyDescent="0.25">
      <c r="L12" s="7"/>
    </row>
    <row r="13" spans="1:18" ht="13.5" thickBot="1" x14ac:dyDescent="0.3">
      <c r="B13" s="29" t="s">
        <v>57</v>
      </c>
      <c r="C13" s="29" t="s">
        <v>58</v>
      </c>
      <c r="D13" s="30" t="s">
        <v>59</v>
      </c>
      <c r="E13" s="191" t="s">
        <v>60</v>
      </c>
      <c r="F13" s="191"/>
      <c r="G13" s="191"/>
      <c r="H13" s="191"/>
      <c r="I13" s="192"/>
      <c r="J13" s="192"/>
      <c r="K13" s="192"/>
      <c r="M13" s="30" t="s">
        <v>59</v>
      </c>
      <c r="N13" s="193" t="s">
        <v>61</v>
      </c>
      <c r="O13" s="194"/>
      <c r="P13" s="194"/>
      <c r="Q13" s="194"/>
      <c r="R13" s="195"/>
    </row>
    <row r="14" spans="1:18" ht="38.25" x14ac:dyDescent="0.25">
      <c r="B14" s="8">
        <v>0.5</v>
      </c>
      <c r="C14" s="8">
        <v>1</v>
      </c>
      <c r="D14" s="30">
        <v>5</v>
      </c>
      <c r="E14" s="9" t="s">
        <v>62</v>
      </c>
      <c r="F14" s="166" t="s">
        <v>63</v>
      </c>
      <c r="G14" s="31">
        <f>D14*G21</f>
        <v>0</v>
      </c>
      <c r="H14" s="32">
        <f>D14*H21</f>
        <v>0</v>
      </c>
      <c r="I14" s="33">
        <f>D14*I21</f>
        <v>25</v>
      </c>
      <c r="J14" s="34">
        <f>D14*J21</f>
        <v>50</v>
      </c>
      <c r="K14" s="35">
        <f>D14*K21</f>
        <v>100</v>
      </c>
      <c r="M14" s="30">
        <v>5</v>
      </c>
      <c r="N14" s="9" t="s">
        <v>62</v>
      </c>
      <c r="O14" s="166" t="s">
        <v>63</v>
      </c>
      <c r="P14" s="10" t="s">
        <v>64</v>
      </c>
      <c r="Q14" s="11" t="s">
        <v>65</v>
      </c>
      <c r="R14" s="12" t="s">
        <v>65</v>
      </c>
    </row>
    <row r="15" spans="1:18" ht="38.25" x14ac:dyDescent="0.25">
      <c r="B15" s="8">
        <v>0.3</v>
      </c>
      <c r="C15" s="8">
        <v>0.5</v>
      </c>
      <c r="D15" s="30">
        <v>4</v>
      </c>
      <c r="E15" s="9" t="s">
        <v>66</v>
      </c>
      <c r="F15" s="167"/>
      <c r="G15" s="31">
        <f>D15*G21</f>
        <v>0</v>
      </c>
      <c r="H15" s="32">
        <f>D15*H21</f>
        <v>0</v>
      </c>
      <c r="I15" s="36">
        <f>D15*I21</f>
        <v>20</v>
      </c>
      <c r="J15" s="34">
        <f>D15*J21</f>
        <v>40</v>
      </c>
      <c r="K15" s="37">
        <f>D15*K21</f>
        <v>80</v>
      </c>
      <c r="M15" s="30">
        <v>4</v>
      </c>
      <c r="N15" s="9" t="s">
        <v>66</v>
      </c>
      <c r="O15" s="167"/>
      <c r="P15" s="10" t="s">
        <v>64</v>
      </c>
      <c r="Q15" s="11" t="s">
        <v>65</v>
      </c>
      <c r="R15" s="12" t="s">
        <v>65</v>
      </c>
    </row>
    <row r="16" spans="1:18" ht="38.25" x14ac:dyDescent="0.25">
      <c r="B16" s="8">
        <v>0.1</v>
      </c>
      <c r="C16" s="8">
        <v>0.3</v>
      </c>
      <c r="D16" s="30">
        <v>3</v>
      </c>
      <c r="E16" s="9" t="s">
        <v>67</v>
      </c>
      <c r="F16" s="167"/>
      <c r="G16" s="31">
        <f>D16*G21</f>
        <v>0</v>
      </c>
      <c r="H16" s="32">
        <f>D16*H21</f>
        <v>0</v>
      </c>
      <c r="I16" s="36">
        <f>D16*I21</f>
        <v>15</v>
      </c>
      <c r="J16" s="34">
        <f>D16*J21</f>
        <v>30</v>
      </c>
      <c r="K16" s="37">
        <f>D16*K21</f>
        <v>60</v>
      </c>
      <c r="M16" s="30">
        <v>3</v>
      </c>
      <c r="N16" s="9" t="s">
        <v>67</v>
      </c>
      <c r="O16" s="167"/>
      <c r="P16" s="10" t="s">
        <v>64</v>
      </c>
      <c r="Q16" s="11" t="s">
        <v>65</v>
      </c>
      <c r="R16" s="12" t="s">
        <v>65</v>
      </c>
    </row>
    <row r="17" spans="2:18" ht="39" thickBot="1" x14ac:dyDescent="0.3">
      <c r="B17" s="8">
        <v>0.03</v>
      </c>
      <c r="C17" s="8">
        <v>0.1</v>
      </c>
      <c r="D17" s="30">
        <v>2</v>
      </c>
      <c r="E17" s="9" t="s">
        <v>68</v>
      </c>
      <c r="F17" s="167"/>
      <c r="G17" s="31">
        <f>D17*G21</f>
        <v>0</v>
      </c>
      <c r="H17" s="32">
        <f>D17*H21</f>
        <v>0</v>
      </c>
      <c r="I17" s="38">
        <f>D17*I21</f>
        <v>10</v>
      </c>
      <c r="J17" s="36">
        <f>D17*J21</f>
        <v>20</v>
      </c>
      <c r="K17" s="39">
        <f>D17*K21</f>
        <v>40</v>
      </c>
      <c r="M17" s="30">
        <v>2</v>
      </c>
      <c r="N17" s="9" t="s">
        <v>68</v>
      </c>
      <c r="O17" s="167"/>
      <c r="P17" s="13" t="s">
        <v>113</v>
      </c>
      <c r="Q17" s="10" t="s">
        <v>64</v>
      </c>
      <c r="R17" s="11" t="s">
        <v>65</v>
      </c>
    </row>
    <row r="18" spans="2:18" ht="26.25" thickBot="1" x14ac:dyDescent="0.3">
      <c r="B18" s="8">
        <v>0</v>
      </c>
      <c r="C18" s="8">
        <v>0.03</v>
      </c>
      <c r="D18" s="30">
        <v>1</v>
      </c>
      <c r="E18" s="9" t="s">
        <v>69</v>
      </c>
      <c r="F18" s="168"/>
      <c r="G18" s="31">
        <f>D18*G21</f>
        <v>0</v>
      </c>
      <c r="H18" s="32">
        <f>D18*H21</f>
        <v>0</v>
      </c>
      <c r="I18" s="38">
        <f>D18*I21</f>
        <v>5</v>
      </c>
      <c r="J18" s="40">
        <f>D18*J21</f>
        <v>10</v>
      </c>
      <c r="K18" s="41">
        <f>D18*K21</f>
        <v>20</v>
      </c>
      <c r="M18" s="30">
        <v>1</v>
      </c>
      <c r="N18" s="9" t="s">
        <v>69</v>
      </c>
      <c r="O18" s="168"/>
      <c r="P18" s="13" t="s">
        <v>113</v>
      </c>
      <c r="Q18" s="13" t="s">
        <v>113</v>
      </c>
      <c r="R18" s="10" t="s">
        <v>64</v>
      </c>
    </row>
    <row r="19" spans="2:18" x14ac:dyDescent="0.25">
      <c r="B19" s="14"/>
      <c r="C19" s="14"/>
      <c r="D19" s="42"/>
      <c r="G19" s="170" t="s">
        <v>16</v>
      </c>
      <c r="H19" s="171"/>
      <c r="I19" s="172"/>
      <c r="J19" s="172"/>
      <c r="K19" s="173"/>
      <c r="L19" s="15"/>
      <c r="P19" s="171"/>
      <c r="Q19" s="171"/>
      <c r="R19" s="196"/>
    </row>
    <row r="20" spans="2:18" ht="25.5" x14ac:dyDescent="0.25">
      <c r="G20" s="9"/>
      <c r="H20" s="9"/>
      <c r="I20" s="9" t="s">
        <v>70</v>
      </c>
      <c r="J20" s="9" t="s">
        <v>71</v>
      </c>
      <c r="K20" s="9" t="s">
        <v>177</v>
      </c>
      <c r="P20" s="9" t="s">
        <v>70</v>
      </c>
      <c r="Q20" s="9" t="s">
        <v>71</v>
      </c>
      <c r="R20" s="9" t="s">
        <v>177</v>
      </c>
    </row>
    <row r="21" spans="2:18" x14ac:dyDescent="0.25">
      <c r="C21" s="30" t="s">
        <v>178</v>
      </c>
      <c r="D21" s="197" t="s">
        <v>59</v>
      </c>
      <c r="E21" s="197"/>
      <c r="F21" s="197"/>
      <c r="G21" s="30"/>
      <c r="H21" s="30"/>
      <c r="I21" s="30">
        <v>5</v>
      </c>
      <c r="J21" s="30">
        <v>10</v>
      </c>
      <c r="K21" s="30">
        <v>20</v>
      </c>
      <c r="P21" s="30">
        <v>5</v>
      </c>
      <c r="Q21" s="30">
        <v>10</v>
      </c>
      <c r="R21" s="30">
        <v>20</v>
      </c>
    </row>
    <row r="22" spans="2:18" ht="25.5" x14ac:dyDescent="0.25">
      <c r="B22" s="198" t="s">
        <v>72</v>
      </c>
      <c r="C22" s="43" t="s">
        <v>73</v>
      </c>
      <c r="D22" s="195" t="s">
        <v>173</v>
      </c>
      <c r="E22" s="191"/>
      <c r="F22" s="191"/>
      <c r="G22" s="16" t="s">
        <v>74</v>
      </c>
      <c r="H22" s="16" t="s">
        <v>75</v>
      </c>
      <c r="I22" s="16" t="s">
        <v>76</v>
      </c>
      <c r="J22" s="16" t="s">
        <v>77</v>
      </c>
      <c r="K22" s="16" t="s">
        <v>78</v>
      </c>
    </row>
    <row r="23" spans="2:18" x14ac:dyDescent="0.25">
      <c r="B23" s="199"/>
      <c r="C23" s="44" t="s">
        <v>79</v>
      </c>
      <c r="D23" s="195" t="s">
        <v>174</v>
      </c>
      <c r="E23" s="191"/>
      <c r="F23" s="191"/>
      <c r="G23" s="17" t="s">
        <v>80</v>
      </c>
      <c r="H23" s="17" t="s">
        <v>81</v>
      </c>
      <c r="I23" s="17" t="s">
        <v>82</v>
      </c>
      <c r="J23" s="17" t="s">
        <v>83</v>
      </c>
      <c r="K23" s="17" t="s">
        <v>84</v>
      </c>
    </row>
    <row r="24" spans="2:18" ht="114.75" x14ac:dyDescent="0.25">
      <c r="B24" s="199"/>
      <c r="C24" s="43" t="s">
        <v>85</v>
      </c>
      <c r="D24" s="195" t="s">
        <v>175</v>
      </c>
      <c r="E24" s="191"/>
      <c r="F24" s="191"/>
      <c r="G24" s="16" t="s">
        <v>86</v>
      </c>
      <c r="H24" s="16" t="s">
        <v>87</v>
      </c>
      <c r="I24" s="16" t="s">
        <v>88</v>
      </c>
      <c r="J24" s="16" t="s">
        <v>89</v>
      </c>
      <c r="K24" s="16" t="s">
        <v>90</v>
      </c>
    </row>
    <row r="25" spans="2:18" ht="114.75" x14ac:dyDescent="0.25">
      <c r="B25" s="200"/>
      <c r="C25" s="43">
        <v>6</v>
      </c>
      <c r="D25" s="195" t="s">
        <v>176</v>
      </c>
      <c r="E25" s="191"/>
      <c r="F25" s="191"/>
      <c r="G25" s="16" t="s">
        <v>179</v>
      </c>
      <c r="H25" s="16" t="s">
        <v>91</v>
      </c>
      <c r="I25" s="16" t="s">
        <v>92</v>
      </c>
      <c r="J25" s="16" t="s">
        <v>180</v>
      </c>
      <c r="K25" s="16" t="s">
        <v>181</v>
      </c>
    </row>
    <row r="26" spans="2:18" x14ac:dyDescent="0.25">
      <c r="D26" s="174"/>
      <c r="E26" s="174"/>
      <c r="F26" s="174"/>
    </row>
    <row r="27" spans="2:18" x14ac:dyDescent="0.25">
      <c r="G27" s="18" t="s">
        <v>93</v>
      </c>
      <c r="H27" s="175" t="s">
        <v>94</v>
      </c>
      <c r="I27" s="175"/>
      <c r="J27" s="175"/>
      <c r="K27" s="175"/>
    </row>
    <row r="28" spans="2:18" x14ac:dyDescent="0.25">
      <c r="G28" s="18" t="s">
        <v>95</v>
      </c>
      <c r="H28" s="169" t="s">
        <v>96</v>
      </c>
      <c r="I28" s="169"/>
      <c r="J28" s="169"/>
      <c r="K28" s="169"/>
    </row>
    <row r="29" spans="2:18" x14ac:dyDescent="0.25">
      <c r="G29" s="18" t="s">
        <v>97</v>
      </c>
      <c r="H29" s="169" t="s">
        <v>98</v>
      </c>
      <c r="I29" s="169"/>
      <c r="J29" s="169"/>
      <c r="K29" s="169"/>
    </row>
    <row r="30" spans="2:18" x14ac:dyDescent="0.25">
      <c r="G30" s="18" t="s">
        <v>99</v>
      </c>
      <c r="H30" s="169" t="s">
        <v>100</v>
      </c>
      <c r="I30" s="169"/>
      <c r="J30" s="169"/>
      <c r="K30" s="169"/>
    </row>
    <row r="31" spans="2:18" x14ac:dyDescent="0.25">
      <c r="G31" s="18" t="s">
        <v>101</v>
      </c>
      <c r="H31" s="169" t="s">
        <v>102</v>
      </c>
      <c r="I31" s="169"/>
      <c r="J31" s="169"/>
      <c r="K31" s="169"/>
    </row>
    <row r="32" spans="2:18" ht="25.5" x14ac:dyDescent="0.25">
      <c r="G32" s="18" t="s">
        <v>103</v>
      </c>
      <c r="H32" s="169" t="s">
        <v>104</v>
      </c>
      <c r="I32" s="169"/>
      <c r="J32" s="169"/>
      <c r="K32" s="169"/>
    </row>
    <row r="33" spans="7:13" x14ac:dyDescent="0.25">
      <c r="G33" s="18" t="s">
        <v>105</v>
      </c>
      <c r="H33" s="169" t="s">
        <v>106</v>
      </c>
      <c r="I33" s="169"/>
      <c r="J33" s="169"/>
      <c r="K33" s="169"/>
    </row>
    <row r="34" spans="7:13" x14ac:dyDescent="0.25">
      <c r="G34" s="19" t="s">
        <v>107</v>
      </c>
      <c r="H34" s="169" t="s">
        <v>108</v>
      </c>
      <c r="I34" s="169"/>
      <c r="J34" s="169"/>
      <c r="K34" s="169"/>
    </row>
    <row r="37" spans="7:13" ht="25.5" x14ac:dyDescent="0.25">
      <c r="H37" s="16"/>
      <c r="I37" s="16" t="s">
        <v>115</v>
      </c>
      <c r="J37" s="16" t="s">
        <v>116</v>
      </c>
      <c r="K37" s="16" t="s">
        <v>149</v>
      </c>
      <c r="M37" s="16" t="s">
        <v>182</v>
      </c>
    </row>
    <row r="38" spans="7:13" ht="191.25" x14ac:dyDescent="0.25">
      <c r="H38" s="169" t="s">
        <v>117</v>
      </c>
      <c r="I38" s="16" t="s">
        <v>118</v>
      </c>
      <c r="J38" s="63" t="s">
        <v>190</v>
      </c>
      <c r="K38" s="16" t="s">
        <v>148</v>
      </c>
      <c r="M38" s="16" t="s">
        <v>150</v>
      </c>
    </row>
    <row r="39" spans="7:13" ht="127.5" x14ac:dyDescent="0.25">
      <c r="H39" s="169"/>
      <c r="I39" s="16" t="s">
        <v>119</v>
      </c>
      <c r="J39" s="63" t="s">
        <v>120</v>
      </c>
      <c r="K39" s="16" t="s">
        <v>147</v>
      </c>
      <c r="M39" s="16" t="s">
        <v>151</v>
      </c>
    </row>
    <row r="40" spans="7:13" ht="89.25" x14ac:dyDescent="0.25">
      <c r="H40" s="169" t="s">
        <v>121</v>
      </c>
      <c r="I40" s="16" t="s">
        <v>122</v>
      </c>
      <c r="J40" s="63" t="s">
        <v>123</v>
      </c>
      <c r="K40" s="16" t="s">
        <v>15</v>
      </c>
    </row>
    <row r="41" spans="7:13" ht="114.75" x14ac:dyDescent="0.25">
      <c r="H41" s="169"/>
      <c r="I41" s="16" t="s">
        <v>124</v>
      </c>
      <c r="J41" s="63" t="s">
        <v>125</v>
      </c>
    </row>
    <row r="42" spans="7:13" ht="191.25" x14ac:dyDescent="0.25">
      <c r="H42" s="169"/>
      <c r="I42" s="16" t="s">
        <v>126</v>
      </c>
      <c r="J42" s="63" t="s">
        <v>183</v>
      </c>
    </row>
    <row r="43" spans="7:13" ht="178.5" x14ac:dyDescent="0.25">
      <c r="H43" s="169"/>
      <c r="I43" s="16" t="s">
        <v>127</v>
      </c>
      <c r="J43" s="63" t="s">
        <v>184</v>
      </c>
    </row>
    <row r="44" spans="7:13" ht="127.5" x14ac:dyDescent="0.25">
      <c r="H44" s="169"/>
      <c r="I44" s="16" t="s">
        <v>128</v>
      </c>
      <c r="J44" s="63" t="s">
        <v>185</v>
      </c>
    </row>
    <row r="45" spans="7:13" ht="178.5" x14ac:dyDescent="0.25">
      <c r="H45" s="169"/>
      <c r="I45" s="16" t="s">
        <v>129</v>
      </c>
      <c r="J45" s="63" t="s">
        <v>186</v>
      </c>
    </row>
    <row r="46" spans="7:13" ht="178.5" x14ac:dyDescent="0.25">
      <c r="H46" s="169"/>
      <c r="I46" s="16" t="s">
        <v>130</v>
      </c>
      <c r="J46" s="63" t="s">
        <v>187</v>
      </c>
    </row>
    <row r="47" spans="7:13" ht="114.75" x14ac:dyDescent="0.25">
      <c r="H47" s="169" t="s">
        <v>131</v>
      </c>
      <c r="I47" s="16" t="s">
        <v>132</v>
      </c>
      <c r="J47" s="63" t="s">
        <v>133</v>
      </c>
    </row>
    <row r="48" spans="7:13" ht="127.5" x14ac:dyDescent="0.25">
      <c r="H48" s="169"/>
      <c r="I48" s="16" t="s">
        <v>134</v>
      </c>
      <c r="J48" s="63" t="s">
        <v>135</v>
      </c>
    </row>
    <row r="49" spans="8:10" ht="127.5" x14ac:dyDescent="0.25">
      <c r="H49" s="169"/>
      <c r="I49" s="16" t="s">
        <v>136</v>
      </c>
      <c r="J49" s="63" t="s">
        <v>137</v>
      </c>
    </row>
    <row r="50" spans="8:10" ht="127.5" x14ac:dyDescent="0.25">
      <c r="H50" s="169"/>
      <c r="I50" s="16" t="s">
        <v>138</v>
      </c>
      <c r="J50" s="63" t="s">
        <v>188</v>
      </c>
    </row>
    <row r="51" spans="8:10" ht="369.75" x14ac:dyDescent="0.25">
      <c r="H51" s="169"/>
      <c r="I51" s="16" t="s">
        <v>139</v>
      </c>
      <c r="J51" s="63" t="s">
        <v>140</v>
      </c>
    </row>
    <row r="52" spans="8:10" ht="102" x14ac:dyDescent="0.25">
      <c r="H52" s="169"/>
      <c r="I52" s="16" t="s">
        <v>141</v>
      </c>
      <c r="J52" s="63" t="s">
        <v>189</v>
      </c>
    </row>
    <row r="53" spans="8:10" ht="127.5" x14ac:dyDescent="0.25">
      <c r="H53" s="169"/>
      <c r="I53" s="16" t="s">
        <v>142</v>
      </c>
      <c r="J53" s="63" t="s">
        <v>143</v>
      </c>
    </row>
    <row r="54" spans="8:10" ht="114.75" x14ac:dyDescent="0.25">
      <c r="H54" s="16" t="s">
        <v>146</v>
      </c>
      <c r="I54" s="16" t="s">
        <v>144</v>
      </c>
      <c r="J54" s="63" t="s">
        <v>145</v>
      </c>
    </row>
  </sheetData>
  <mergeCells count="27">
    <mergeCell ref="P19:R19"/>
    <mergeCell ref="D21:F21"/>
    <mergeCell ref="B22:B25"/>
    <mergeCell ref="D22:F22"/>
    <mergeCell ref="D23:F23"/>
    <mergeCell ref="D24:F24"/>
    <mergeCell ref="D25:F25"/>
    <mergeCell ref="A1:C4"/>
    <mergeCell ref="D1:O4"/>
    <mergeCell ref="P1:R4"/>
    <mergeCell ref="E13:K13"/>
    <mergeCell ref="N13:R13"/>
    <mergeCell ref="F14:F18"/>
    <mergeCell ref="O14:O18"/>
    <mergeCell ref="H38:H39"/>
    <mergeCell ref="H40:H46"/>
    <mergeCell ref="H47:H53"/>
    <mergeCell ref="G19:K19"/>
    <mergeCell ref="H32:K32"/>
    <mergeCell ref="H33:K33"/>
    <mergeCell ref="H34:K34"/>
    <mergeCell ref="D26:F26"/>
    <mergeCell ref="H27:K27"/>
    <mergeCell ref="H28:K28"/>
    <mergeCell ref="H29:K29"/>
    <mergeCell ref="H30:K30"/>
    <mergeCell ref="H31:K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Contexto</vt:lpstr>
      <vt:lpstr>Matriz Riesgos Corrupcion</vt:lpstr>
      <vt:lpstr>Clasificación de los riesgos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Janneth Niño Uribe</dc:creator>
  <cp:lastModifiedBy>Luz Angela Fonseca Ruiz</cp:lastModifiedBy>
  <cp:lastPrinted>2017-04-10T21:30:36Z</cp:lastPrinted>
  <dcterms:created xsi:type="dcterms:W3CDTF">2016-02-08T14:37:40Z</dcterms:created>
  <dcterms:modified xsi:type="dcterms:W3CDTF">2018-01-29T20:45:46Z</dcterms:modified>
</cp:coreProperties>
</file>